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2KBP3A\DSS DP2KBP3A_UPLOAD\"/>
    </mc:Choice>
  </mc:AlternateContent>
  <xr:revisionPtr revIDLastSave="0" documentId="13_ncr:1_{70351268-4704-4283-8C3F-D9938B2D6845}" xr6:coauthVersionLast="47" xr6:coauthVersionMax="47" xr10:uidLastSave="{00000000-0000-0000-0000-000000000000}"/>
  <bookViews>
    <workbookView xWindow="-108" yWindow="-108" windowWidth="23256" windowHeight="12456" xr2:uid="{E07D7B84-2B3C-4F4B-850B-9B95FF1918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D16" i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M16" i="1" l="1"/>
  <c r="N16" i="1" s="1"/>
  <c r="N8" i="1"/>
</calcChain>
</file>

<file path=xl/sharedStrings.xml><?xml version="1.0" encoding="utf-8"?>
<sst xmlns="http://schemas.openxmlformats.org/spreadsheetml/2006/main" count="35" uniqueCount="35">
  <si>
    <t>Jumlah Peserta KB Aktif</t>
  </si>
  <si>
    <t>Berdasarkan Kecamatan dan Mix Kontrasepsi Yang Digunakan</t>
  </si>
  <si>
    <t>No</t>
  </si>
  <si>
    <t>Kode Wilayah</t>
  </si>
  <si>
    <t>Kecamatan</t>
  </si>
  <si>
    <t>PPM PA</t>
  </si>
  <si>
    <t>Pencapaian Peserta KB Aktif Per Mix Kontrasepsi</t>
  </si>
  <si>
    <t>%/PPM PA</t>
  </si>
  <si>
    <t>IUD</t>
  </si>
  <si>
    <t>MOW</t>
  </si>
  <si>
    <t>MOP</t>
  </si>
  <si>
    <t>KDM</t>
  </si>
  <si>
    <t>IMP</t>
  </si>
  <si>
    <t>STK</t>
  </si>
  <si>
    <t>PIL</t>
  </si>
  <si>
    <t>MAL</t>
  </si>
  <si>
    <t>JUMLAH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</si>
  <si>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</si>
  <si>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</si>
  <si>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</si>
  <si>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</si>
  <si>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</si>
  <si>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</si>
  <si>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</si>
  <si>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</si>
  <si>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</si>
  <si>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</si>
  <si>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</si>
  <si>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</si>
  <si>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</si>
  <si>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</si>
  <si>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</si>
  <si>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</si>
  <si>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</si>
  <si>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Per 31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</si>
</sst>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/>
    <xf numFmtId="0" fontId="1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vertical="center" wrapText="1"/>
    </xf>
    <xf numFmtId="164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41" fontId="3" fillId="0" borderId="1" xfId="2" applyNumberFormat="1" applyBorder="1"/>
    <xf numFmtId="4" fontId="3" fillId="0" borderId="1" xfId="2" applyNumberFormat="1" applyBorder="1"/>
    <xf numFmtId="165" fontId="3" fillId="0" borderId="1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BD779CE3-CFCB-4BBB-9FB5-D0C4EA0C1F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17</xdr:row>
      <xdr:rowOff>22860</xdr:rowOff>
    </xdr:from>
    <xdr:to>
      <xdr:col>13</xdr:col>
      <xdr:colOff>1173480</xdr:colOff>
      <xdr:row>28</xdr:row>
      <xdr:rowOff>106680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14C27E-3143-404C-876D-1D1471D7C00D}"/>
            </a:ext>
          </a:extLst>
        </xdr:cNvPr>
        <xdr:cNvSpPr txBox="1"/>
      </xdr:nvSpPr>
      <xdr:spPr>
        <a:xfrm>
          <a:off x="5730240" y="8442960"/>
          <a:ext cx="3253740" cy="2011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Kepala Bidang Keluarga Berencana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Dinas P2KBP3A</a:t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Henry Fitriawan, SKM., M.K.M</a:t>
          </a: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NIP. 19860426 200901 1 007</a:t>
          </a:r>
        </a:p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0B17-81B2-4644-AAD9-DDEE4117070B}">
  <sheetPr>
    <pageSetUpPr fitToPage="1"/>
  </sheetPr>
  <dimension ref="A1:AC820"/>
  <sheetViews>
    <sheetView tabSelected="1" workbookViewId="0">
      <selection activeCell="F22" sqref="F22"/>
    </sheetView>
  </sheetViews>
  <sheetFormatPr defaultColWidth="14.44140625" defaultRowHeight="15" customHeight="1" x14ac:dyDescent="0.3"/>
  <cols>
    <col min="1" max="1" width="6.33203125" style="2" customWidth="1"/>
    <col min="2" max="2" width="12.21875" style="2" customWidth="1"/>
    <col min="3" max="3" width="20.33203125" style="2" customWidth="1"/>
    <col min="4" max="4" width="7.6640625" style="2" customWidth="1"/>
    <col min="5" max="5" width="9.6640625" style="2" customWidth="1"/>
    <col min="6" max="6" width="5.77734375" style="2" customWidth="1"/>
    <col min="7" max="7" width="5.33203125" style="2" customWidth="1"/>
    <col min="8" max="8" width="5.21875" style="2" customWidth="1"/>
    <col min="9" max="9" width="7.6640625" style="2" customWidth="1"/>
    <col min="10" max="10" width="8.44140625" style="2" customWidth="1"/>
    <col min="11" max="11" width="8.77734375" style="2" customWidth="1"/>
    <col min="12" max="13" width="8.21875" style="2" customWidth="1"/>
    <col min="14" max="14" width="17.77734375" style="2" customWidth="1"/>
    <col min="15" max="16" width="10.21875" style="2" customWidth="1"/>
    <col min="17" max="29" width="8.6640625" style="2" customWidth="1"/>
    <col min="30" max="16384" width="14.44140625" style="2"/>
  </cols>
  <sheetData>
    <row r="1" spans="1:29" ht="14.25" customHeight="1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 x14ac:dyDescent="0.3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 x14ac:dyDescent="0.3">
      <c r="A4" s="4"/>
      <c r="B4" s="4"/>
      <c r="C4" s="5"/>
      <c r="D4" s="5"/>
      <c r="E4" s="5"/>
      <c r="F4" s="5"/>
      <c r="G4" s="5"/>
      <c r="H4" s="5"/>
      <c r="I4" s="5"/>
      <c r="J4" s="6"/>
      <c r="K4" s="6"/>
      <c r="L4" s="6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.25" customHeight="1" x14ac:dyDescent="0.3">
      <c r="A5" s="7" t="s">
        <v>2</v>
      </c>
      <c r="B5" s="7" t="s">
        <v>3</v>
      </c>
      <c r="C5" s="7" t="s">
        <v>4</v>
      </c>
      <c r="D5" s="8" t="s">
        <v>5</v>
      </c>
      <c r="E5" s="9" t="s">
        <v>6</v>
      </c>
      <c r="F5" s="10"/>
      <c r="G5" s="10"/>
      <c r="H5" s="10"/>
      <c r="I5" s="10"/>
      <c r="J5" s="10"/>
      <c r="K5" s="10"/>
      <c r="L5" s="10"/>
      <c r="M5" s="11"/>
      <c r="N5" s="12" t="s">
        <v>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25" customHeight="1" x14ac:dyDescent="0.3">
      <c r="A6" s="7"/>
      <c r="B6" s="7"/>
      <c r="C6" s="7"/>
      <c r="D6" s="8"/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4" t="s">
        <v>16</v>
      </c>
      <c r="N6" s="1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4.25" customHeight="1" x14ac:dyDescent="0.3">
      <c r="A7" s="15">
        <v>-1</v>
      </c>
      <c r="B7" s="15">
        <v>-2</v>
      </c>
      <c r="C7" s="15">
        <v>-3</v>
      </c>
      <c r="D7" s="15">
        <v>-4</v>
      </c>
      <c r="E7" s="15">
        <v>-5</v>
      </c>
      <c r="F7" s="15">
        <v>-6</v>
      </c>
      <c r="G7" s="15">
        <v>-7</v>
      </c>
      <c r="H7" s="15">
        <v>-8</v>
      </c>
      <c r="I7" s="15">
        <v>-9</v>
      </c>
      <c r="J7" s="15">
        <v>-10</v>
      </c>
      <c r="K7" s="15">
        <v>-11</v>
      </c>
      <c r="L7" s="15">
        <v>-12</v>
      </c>
      <c r="M7" s="15">
        <v>-13</v>
      </c>
      <c r="N7" s="15">
        <v>-14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4.25" customHeight="1" x14ac:dyDescent="0.3">
      <c r="A8" s="16">
        <v>1</v>
      </c>
      <c r="B8" s="17" t="s">
        <v>17</v>
      </c>
      <c r="C8" s="18" t="s">
        <v>18</v>
      </c>
      <c r="D8" s="19">
        <v>1019</v>
      </c>
      <c r="E8" s="19">
        <v>92</v>
      </c>
      <c r="F8" s="19">
        <v>66</v>
      </c>
      <c r="G8" s="19">
        <v>4</v>
      </c>
      <c r="H8" s="19">
        <v>11</v>
      </c>
      <c r="I8" s="19">
        <v>151</v>
      </c>
      <c r="J8" s="19">
        <v>747</v>
      </c>
      <c r="K8" s="19">
        <v>132</v>
      </c>
      <c r="L8" s="20">
        <v>0</v>
      </c>
      <c r="M8" s="21">
        <f>SUM(E8:L8)</f>
        <v>1203</v>
      </c>
      <c r="N8" s="22">
        <f>M8/D8*100</f>
        <v>118.05691854759569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 x14ac:dyDescent="0.3">
      <c r="A9" s="16">
        <v>2</v>
      </c>
      <c r="B9" s="17" t="s">
        <v>19</v>
      </c>
      <c r="C9" s="18" t="s">
        <v>20</v>
      </c>
      <c r="D9" s="19">
        <v>5502</v>
      </c>
      <c r="E9" s="19">
        <v>603</v>
      </c>
      <c r="F9" s="19">
        <v>158</v>
      </c>
      <c r="G9" s="19">
        <v>3</v>
      </c>
      <c r="H9" s="19">
        <v>80</v>
      </c>
      <c r="I9" s="19">
        <v>679</v>
      </c>
      <c r="J9" s="19">
        <v>3882</v>
      </c>
      <c r="K9" s="19">
        <v>612</v>
      </c>
      <c r="L9" s="20">
        <v>1</v>
      </c>
      <c r="M9" s="21">
        <f t="shared" ref="M9:M15" si="0">SUM(E9:L9)</f>
        <v>6018</v>
      </c>
      <c r="N9" s="22">
        <f t="shared" ref="N9:N16" si="1">M9/D9*100</f>
        <v>109.37840785169028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 x14ac:dyDescent="0.3">
      <c r="A10" s="16">
        <v>3</v>
      </c>
      <c r="B10" s="17" t="s">
        <v>21</v>
      </c>
      <c r="C10" s="18" t="s">
        <v>22</v>
      </c>
      <c r="D10" s="19">
        <v>2048</v>
      </c>
      <c r="E10" s="19">
        <v>299</v>
      </c>
      <c r="F10" s="19">
        <v>91</v>
      </c>
      <c r="G10" s="19">
        <v>4</v>
      </c>
      <c r="H10" s="19">
        <v>61</v>
      </c>
      <c r="I10" s="19">
        <v>488</v>
      </c>
      <c r="J10" s="19">
        <v>1177</v>
      </c>
      <c r="K10" s="19">
        <v>220</v>
      </c>
      <c r="L10" s="20">
        <v>0</v>
      </c>
      <c r="M10" s="21">
        <f t="shared" si="0"/>
        <v>2340</v>
      </c>
      <c r="N10" s="22">
        <f t="shared" si="1"/>
        <v>114.2578125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 x14ac:dyDescent="0.3">
      <c r="A11" s="16">
        <v>4</v>
      </c>
      <c r="B11" s="17" t="s">
        <v>23</v>
      </c>
      <c r="C11" s="18" t="s">
        <v>24</v>
      </c>
      <c r="D11" s="19">
        <v>1142</v>
      </c>
      <c r="E11" s="19">
        <v>92</v>
      </c>
      <c r="F11" s="19">
        <v>44</v>
      </c>
      <c r="G11" s="19">
        <v>2</v>
      </c>
      <c r="H11" s="19">
        <v>34</v>
      </c>
      <c r="I11" s="19">
        <v>176</v>
      </c>
      <c r="J11" s="19">
        <v>876</v>
      </c>
      <c r="K11" s="19">
        <v>161</v>
      </c>
      <c r="L11" s="20">
        <v>0</v>
      </c>
      <c r="M11" s="21">
        <f t="shared" si="0"/>
        <v>1385</v>
      </c>
      <c r="N11" s="22">
        <f t="shared" si="1"/>
        <v>121.27845884413311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 x14ac:dyDescent="0.3">
      <c r="A12" s="16">
        <v>5</v>
      </c>
      <c r="B12" s="17" t="s">
        <v>25</v>
      </c>
      <c r="C12" s="18" t="s">
        <v>26</v>
      </c>
      <c r="D12" s="19">
        <v>1672</v>
      </c>
      <c r="E12" s="19">
        <v>180</v>
      </c>
      <c r="F12" s="19">
        <v>74</v>
      </c>
      <c r="G12" s="19">
        <v>0</v>
      </c>
      <c r="H12" s="19">
        <v>45</v>
      </c>
      <c r="I12" s="19">
        <v>500</v>
      </c>
      <c r="J12" s="19">
        <v>969</v>
      </c>
      <c r="K12" s="19">
        <v>154</v>
      </c>
      <c r="L12" s="20">
        <v>0</v>
      </c>
      <c r="M12" s="21">
        <f t="shared" si="0"/>
        <v>1922</v>
      </c>
      <c r="N12" s="22">
        <f t="shared" si="1"/>
        <v>114.95215311004785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 x14ac:dyDescent="0.3">
      <c r="A13" s="16">
        <v>6</v>
      </c>
      <c r="B13" s="17" t="s">
        <v>27</v>
      </c>
      <c r="C13" s="18" t="s">
        <v>28</v>
      </c>
      <c r="D13" s="19">
        <v>1470</v>
      </c>
      <c r="E13" s="19">
        <v>88</v>
      </c>
      <c r="F13" s="19">
        <v>45</v>
      </c>
      <c r="G13" s="19">
        <v>1</v>
      </c>
      <c r="H13" s="19">
        <v>15</v>
      </c>
      <c r="I13" s="19">
        <v>378</v>
      </c>
      <c r="J13" s="19">
        <v>1148</v>
      </c>
      <c r="K13" s="19">
        <v>103</v>
      </c>
      <c r="L13" s="20">
        <v>0</v>
      </c>
      <c r="M13" s="21">
        <f t="shared" si="0"/>
        <v>1778</v>
      </c>
      <c r="N13" s="22">
        <f t="shared" si="1"/>
        <v>120.95238095238095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4.25" customHeight="1" x14ac:dyDescent="0.3">
      <c r="A14" s="16">
        <v>7</v>
      </c>
      <c r="B14" s="17" t="s">
        <v>29</v>
      </c>
      <c r="C14" s="18" t="s">
        <v>30</v>
      </c>
      <c r="D14" s="19">
        <v>684</v>
      </c>
      <c r="E14" s="19">
        <v>81</v>
      </c>
      <c r="F14" s="19">
        <v>27</v>
      </c>
      <c r="G14" s="19">
        <v>0</v>
      </c>
      <c r="H14" s="19">
        <v>10</v>
      </c>
      <c r="I14" s="19">
        <v>192</v>
      </c>
      <c r="J14" s="19">
        <v>415</v>
      </c>
      <c r="K14" s="19">
        <v>91</v>
      </c>
      <c r="L14" s="20">
        <v>0</v>
      </c>
      <c r="M14" s="21">
        <f t="shared" si="0"/>
        <v>816</v>
      </c>
      <c r="N14" s="22">
        <f t="shared" si="1"/>
        <v>119.29824561403508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4.25" customHeight="1" x14ac:dyDescent="0.3">
      <c r="A15" s="16">
        <v>8</v>
      </c>
      <c r="B15" s="17" t="s">
        <v>31</v>
      </c>
      <c r="C15" s="18" t="s">
        <v>32</v>
      </c>
      <c r="D15" s="19">
        <v>1224</v>
      </c>
      <c r="E15" s="19">
        <v>121</v>
      </c>
      <c r="F15" s="19">
        <v>76</v>
      </c>
      <c r="G15" s="19">
        <v>0</v>
      </c>
      <c r="H15" s="19">
        <v>28</v>
      </c>
      <c r="I15" s="19">
        <v>161</v>
      </c>
      <c r="J15" s="19">
        <v>1008</v>
      </c>
      <c r="K15" s="19">
        <v>112</v>
      </c>
      <c r="L15" s="20">
        <v>0</v>
      </c>
      <c r="M15" s="21">
        <f t="shared" si="0"/>
        <v>1506</v>
      </c>
      <c r="N15" s="22">
        <f t="shared" si="1"/>
        <v>123.03921568627452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 x14ac:dyDescent="0.3">
      <c r="A16" s="17" t="s">
        <v>33</v>
      </c>
      <c r="B16" s="17"/>
      <c r="C16" s="18"/>
      <c r="D16" s="19">
        <f>SUM(D8:D15)</f>
        <v>14761</v>
      </c>
      <c r="E16" s="19">
        <f t="shared" ref="E16:K16" si="2">SUM(E8:E15)</f>
        <v>1556</v>
      </c>
      <c r="F16" s="19">
        <f t="shared" si="2"/>
        <v>581</v>
      </c>
      <c r="G16" s="23">
        <f t="shared" si="2"/>
        <v>14</v>
      </c>
      <c r="H16" s="19">
        <f t="shared" si="2"/>
        <v>284</v>
      </c>
      <c r="I16" s="19">
        <f t="shared" si="2"/>
        <v>2725</v>
      </c>
      <c r="J16" s="19">
        <f t="shared" si="2"/>
        <v>10222</v>
      </c>
      <c r="K16" s="19">
        <f t="shared" si="2"/>
        <v>1585</v>
      </c>
      <c r="L16" s="20">
        <f>SUM(L8:L15)</f>
        <v>1</v>
      </c>
      <c r="M16" s="20">
        <f>SUM(M8:M15)</f>
        <v>16968</v>
      </c>
      <c r="N16" s="22">
        <f t="shared" si="1"/>
        <v>114.95156154732065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 x14ac:dyDescent="0.3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 x14ac:dyDescent="0.3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 x14ac:dyDescent="0.3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 x14ac:dyDescent="0.3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4.25" customHeight="1" x14ac:dyDescent="0.3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4.25" customHeight="1" x14ac:dyDescent="0.3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 x14ac:dyDescent="0.3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4.25" customHeight="1" x14ac:dyDescent="0.3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4.25" customHeight="1" x14ac:dyDescent="0.3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 x14ac:dyDescent="0.3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 x14ac:dyDescent="0.3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 x14ac:dyDescent="0.3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</sheetData>
  <mergeCells count="9">
    <mergeCell ref="A1:M1"/>
    <mergeCell ref="A2:M2"/>
    <mergeCell ref="A3:M3"/>
    <mergeCell ref="A5:A6"/>
    <mergeCell ref="B5:B6"/>
    <mergeCell ref="C5:C6"/>
    <mergeCell ref="D5:D6"/>
    <mergeCell ref="E5:M5"/>
    <mergeCell ref="N5:N6"/>
  </mergeCells>
  <pageMargins left="0.7" right="0.7" top="0.75" bottom="0.75" header="0" footer="0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2025-07-24T00:02:45Z</dcterms:created>
  <dcterms:modified xsi:type="dcterms:W3CDTF">2025-07-24T00:03:37Z</dcterms:modified>
</cp:coreProperties>
</file>