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67" sheetId="1" r:id="rId5"/>
  </sheets>
  <definedNames/>
  <calcPr/>
</workbook>
</file>

<file path=xl/sharedStrings.xml><?xml version="1.0" encoding="utf-8"?>
<sst xmlns="http://schemas.openxmlformats.org/spreadsheetml/2006/main" count="29" uniqueCount="21">
  <si>
    <t>Jumlah Pengunjung Perpustakaan Daerah</t>
  </si>
  <si>
    <t>Menurut Kategori Pengunjung</t>
  </si>
  <si>
    <t>2019-2025</t>
  </si>
  <si>
    <t>Kategori Pengunjung</t>
  </si>
  <si>
    <t>Pelajar</t>
  </si>
  <si>
    <t>Mahasiswa</t>
  </si>
  <si>
    <t>Pegawai</t>
  </si>
  <si>
    <t>TNI/Polri</t>
  </si>
  <si>
    <t>Umum</t>
  </si>
  <si>
    <t>POCADI</t>
  </si>
  <si>
    <t>-</t>
  </si>
  <si>
    <t>PUSKEL</t>
  </si>
  <si>
    <t>Total</t>
  </si>
  <si>
    <t>Persentase Kenaikan Pertahun</t>
  </si>
  <si>
    <t>Sumber: Dinas Kearsipan dan Perpustakaan Daerah Kabupaten Sumbawa Barat</t>
  </si>
  <si>
    <t>Konsep : [K01694] Perpustakaan</t>
  </si>
  <si>
    <t xml:space="preserve">Kode SDSN : </t>
  </si>
  <si>
    <t>Definisi : Banyaknya pengunjung perpustakaan daerah yang tercatat melakukan kunjungan, dikelompokkan berdasarkan profesi atau pekerjaan pengunjung dalam suatu wilayah pada periode tertentu.</t>
  </si>
  <si>
    <t xml:space="preserve">Klasifikasi : Kategori Pengunjung
</t>
  </si>
  <si>
    <t>Ukuran : Total</t>
  </si>
  <si>
    <t>Satuan : Orang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</si>
</sst>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/>
    <font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vertical="center"/>
    </xf>
    <xf borderId="0" fillId="0" fontId="2" numFmtId="0" xfId="0" applyFont="1"/>
    <xf borderId="0" fillId="0" fontId="2" numFmtId="0" xfId="0" applyAlignment="1" applyFont="1">
      <alignment horizontal="center"/>
    </xf>
    <xf borderId="1" fillId="0" fontId="2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center" vertical="center"/>
    </xf>
    <xf borderId="2" fillId="0" fontId="3" numFmtId="0" xfId="0" applyBorder="1" applyFont="1"/>
    <xf borderId="3" fillId="0" fontId="2" numFmtId="0" xfId="0" applyAlignment="1" applyBorder="1" applyFont="1">
      <alignment vertical="center"/>
    </xf>
    <xf borderId="3" fillId="0" fontId="2" numFmtId="3" xfId="0" applyAlignment="1" applyBorder="1" applyFont="1" applyNumberFormat="1">
      <alignment horizontal="center" vertical="center"/>
    </xf>
    <xf quotePrefix="1" borderId="3" fillId="0" fontId="2" numFmtId="3" xfId="0" applyAlignment="1" applyBorder="1" applyFont="1" applyNumberFormat="1">
      <alignment horizontal="center" vertical="center"/>
    </xf>
    <xf borderId="3" fillId="0" fontId="2" numFmtId="9" xfId="0" applyAlignment="1" applyBorder="1" applyFont="1" applyNumberFormat="1">
      <alignment horizontal="center" vertical="center"/>
    </xf>
    <xf borderId="0" fillId="0" fontId="4" numFmtId="0" xfId="0" applyAlignment="1" applyFont="1">
      <alignment horizontal="left" vertical="top"/>
    </xf>
    <xf borderId="0" fillId="0" fontId="4" numFmtId="0" xfId="0" applyAlignment="1" applyFont="1">
      <alignment horizontal="left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24.75"/>
    <col customWidth="1" min="2" max="8" width="11.38"/>
    <col customWidth="1" min="9" max="9" width="8.0"/>
    <col customWidth="1" min="10" max="13" width="7.63"/>
    <col customWidth="1" min="14" max="14" width="2.63"/>
    <col customWidth="1" hidden="1" min="15" max="15" width="8.0"/>
    <col customWidth="1" hidden="1" min="16" max="16" width="2.38"/>
    <col customWidth="1" hidden="1" min="17" max="17" width="8.0"/>
    <col customWidth="1" min="18" max="26" width="7.63"/>
  </cols>
  <sheetData>
    <row r="1" ht="14.25" customHeight="1">
      <c r="A1" s="1" t="s">
        <v>0</v>
      </c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4"/>
      <c r="W1" s="4"/>
      <c r="X1" s="4"/>
      <c r="Y1" s="4"/>
      <c r="Z1" s="4"/>
    </row>
    <row r="2" ht="14.25" customHeight="1">
      <c r="A2" s="1" t="s">
        <v>1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1" t="s">
        <v>2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/>
      <c r="B4" s="5"/>
      <c r="C4" s="5"/>
      <c r="D4" s="5"/>
      <c r="E4" s="5"/>
      <c r="F4" s="5"/>
      <c r="G4" s="5"/>
      <c r="H4" s="5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6" t="s">
        <v>3</v>
      </c>
      <c r="B5" s="7">
        <v>2019.0</v>
      </c>
      <c r="C5" s="7">
        <v>2020.0</v>
      </c>
      <c r="D5" s="7">
        <v>2021.0</v>
      </c>
      <c r="E5" s="7">
        <v>2022.0</v>
      </c>
      <c r="F5" s="7">
        <v>2023.0</v>
      </c>
      <c r="G5" s="7">
        <v>2024.0</v>
      </c>
      <c r="H5" s="7">
        <v>2025.0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8"/>
      <c r="B6" s="8"/>
      <c r="C6" s="8"/>
      <c r="D6" s="8"/>
      <c r="E6" s="8"/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9" t="s">
        <v>4</v>
      </c>
      <c r="B7" s="10">
        <v>1444.0</v>
      </c>
      <c r="C7" s="10">
        <v>3903.0</v>
      </c>
      <c r="D7" s="10">
        <v>2970.0</v>
      </c>
      <c r="E7" s="10">
        <v>1776.0</v>
      </c>
      <c r="F7" s="10">
        <v>3157.0</v>
      </c>
      <c r="G7" s="10">
        <v>1441.0</v>
      </c>
      <c r="H7" s="10">
        <v>2379.0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9" t="s">
        <v>5</v>
      </c>
      <c r="B8" s="10">
        <v>86.0</v>
      </c>
      <c r="C8" s="10">
        <v>379.0</v>
      </c>
      <c r="D8" s="10">
        <v>596.0</v>
      </c>
      <c r="E8" s="10">
        <v>1777.0</v>
      </c>
      <c r="F8" s="10">
        <v>1346.0</v>
      </c>
      <c r="G8" s="10">
        <v>1245.0</v>
      </c>
      <c r="H8" s="10">
        <v>1500.0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9" t="s">
        <v>6</v>
      </c>
      <c r="B9" s="10">
        <v>371.0</v>
      </c>
      <c r="C9" s="10">
        <v>374.0</v>
      </c>
      <c r="D9" s="10">
        <v>409.0</v>
      </c>
      <c r="E9" s="10">
        <v>1277.0</v>
      </c>
      <c r="F9" s="10">
        <v>1082.0</v>
      </c>
      <c r="G9" s="10">
        <v>1258.0</v>
      </c>
      <c r="H9" s="10">
        <v>1430.0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9" t="s">
        <v>7</v>
      </c>
      <c r="B10" s="10">
        <v>8.0</v>
      </c>
      <c r="C10" s="10">
        <v>1.0</v>
      </c>
      <c r="D10" s="10">
        <v>6.0</v>
      </c>
      <c r="E10" s="10">
        <v>17.0</v>
      </c>
      <c r="F10" s="10">
        <v>54.0</v>
      </c>
      <c r="G10" s="10">
        <v>227.0</v>
      </c>
      <c r="H10" s="10">
        <v>12.0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9" t="s">
        <v>8</v>
      </c>
      <c r="B11" s="10">
        <v>373.0</v>
      </c>
      <c r="C11" s="10">
        <v>336.0</v>
      </c>
      <c r="D11" s="10">
        <v>391.0</v>
      </c>
      <c r="E11" s="10">
        <v>443.0</v>
      </c>
      <c r="F11" s="10">
        <v>867.0</v>
      </c>
      <c r="G11" s="10">
        <v>1216.0</v>
      </c>
      <c r="H11" s="10">
        <v>1205.0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9" t="s">
        <v>9</v>
      </c>
      <c r="B12" s="11" t="s">
        <v>10</v>
      </c>
      <c r="C12" s="11" t="s">
        <v>10</v>
      </c>
      <c r="D12" s="11" t="s">
        <v>10</v>
      </c>
      <c r="E12" s="11" t="s">
        <v>10</v>
      </c>
      <c r="F12" s="10">
        <v>314.0</v>
      </c>
      <c r="G12" s="10">
        <v>441.0</v>
      </c>
      <c r="H12" s="10">
        <v>277.0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9" t="s">
        <v>11</v>
      </c>
      <c r="B13" s="11" t="s">
        <v>10</v>
      </c>
      <c r="C13" s="11" t="s">
        <v>10</v>
      </c>
      <c r="D13" s="11" t="s">
        <v>10</v>
      </c>
      <c r="E13" s="11" t="s">
        <v>10</v>
      </c>
      <c r="F13" s="11" t="s">
        <v>10</v>
      </c>
      <c r="G13" s="10">
        <v>1684.0</v>
      </c>
      <c r="H13" s="10">
        <v>2168.0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9" t="s">
        <v>12</v>
      </c>
      <c r="B14" s="10">
        <f t="shared" ref="B14:E14" si="1">SUM(B7:B11)</f>
        <v>2282</v>
      </c>
      <c r="C14" s="10">
        <f t="shared" si="1"/>
        <v>4993</v>
      </c>
      <c r="D14" s="10">
        <f t="shared" si="1"/>
        <v>4372</v>
      </c>
      <c r="E14" s="10">
        <f t="shared" si="1"/>
        <v>5290</v>
      </c>
      <c r="F14" s="10">
        <f>SUM(F7:F13)</f>
        <v>6820</v>
      </c>
      <c r="G14" s="10">
        <v>7552.0</v>
      </c>
      <c r="H14" s="10">
        <v>8971.0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9" t="s">
        <v>13</v>
      </c>
      <c r="B15" s="12"/>
      <c r="C15" s="12">
        <f t="shared" ref="C15:H15" si="2">C14/B14-100%</f>
        <v>1.187992989</v>
      </c>
      <c r="D15" s="12">
        <f t="shared" si="2"/>
        <v>-0.1243741238</v>
      </c>
      <c r="E15" s="12">
        <f t="shared" si="2"/>
        <v>0.2099725526</v>
      </c>
      <c r="F15" s="12">
        <f t="shared" si="2"/>
        <v>0.2892249527</v>
      </c>
      <c r="G15" s="12">
        <f t="shared" si="2"/>
        <v>0.1073313783</v>
      </c>
      <c r="H15" s="12">
        <f t="shared" si="2"/>
        <v>0.1878972458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3" t="s">
        <v>14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4" t="s">
        <v>16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4" t="s">
        <v>17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4" t="s">
        <v>18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4" t="s">
        <v>19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4" t="s">
        <v>20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3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1">
    <mergeCell ref="E5:E6"/>
    <mergeCell ref="F5:F6"/>
    <mergeCell ref="G5:G6"/>
    <mergeCell ref="H5:H6"/>
    <mergeCell ref="A1:H1"/>
    <mergeCell ref="A2:H2"/>
    <mergeCell ref="A3:H3"/>
    <mergeCell ref="A5:A6"/>
    <mergeCell ref="B5:B6"/>
    <mergeCell ref="C5:C6"/>
    <mergeCell ref="D5:D6"/>
  </mergeCells>
  <printOptions/>
  <pageMargins bottom="0.7480314960629921" footer="0.0" header="0.0" left="1.1023622047244095" right="0.7086614173228347" top="0.0"/>
  <pageSetup paperSize="5" scale="80" orientation="landscape"/>
  <drawing r:id="rId1"/>
</worksheet>
</file>