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tatistik\PDPGR SATU DATA\BRANG REA\12_Desember'23\"/>
    </mc:Choice>
  </mc:AlternateContent>
  <xr:revisionPtr revIDLastSave="0" documentId="8_{F595B0B2-C712-47C7-83E3-629945AB556D}" xr6:coauthVersionLast="47" xr6:coauthVersionMax="47" xr10:uidLastSave="{00000000-0000-0000-0000-000000000000}"/>
  <bookViews>
    <workbookView xWindow="-108" yWindow="-108" windowWidth="23256" windowHeight="12456" xr2:uid="{7FBF1EBC-8589-4B83-9169-AFD2307A57DD}"/>
  </bookViews>
  <sheets>
    <sheet name="Tabel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/>
  <c r="D12" i="1"/>
  <c r="F11" i="1"/>
  <c r="F10" i="1"/>
  <c r="F9" i="1"/>
  <c r="F8" i="1"/>
  <c r="F7" i="1"/>
  <c r="F4" i="1"/>
  <c r="F6" i="1"/>
  <c r="F5" i="1"/>
  <c r="F3" i="1" l="1"/>
  <c r="F12" i="1"/>
</calcChain>
</file>

<file path=xl/sharedStrings.xml><?xml version="1.0" encoding="utf-8"?>
<sst xmlns="http://schemas.openxmlformats.org/spreadsheetml/2006/main" count="31" uniqueCount="31">
  <si>
    <t>No.</t>
  </si>
  <si>
    <t>Kode Wilayah</t>
  </si>
  <si>
    <t>Desa/Kelurahan</t>
  </si>
  <si>
    <t>Persentase (%)</t>
  </si>
  <si>
    <t>(1)</t>
  </si>
  <si>
    <t>(2)</t>
  </si>
  <si>
    <t>(3)</t>
  </si>
  <si>
    <t>(4)</t>
  </si>
  <si>
    <t>(5)</t>
  </si>
  <si>
    <t>(6)</t>
  </si>
  <si>
    <t>Total</t>
  </si>
  <si>
    <t>Jumlah Penduduk</t>
  </si>
  <si>
    <t>Jumlah Penderita Diabetes</t>
  </si>
  <si>
    <t>52.07.05.2003</t>
  </si>
  <si>
    <t>Desa Bangkat Monteh</t>
  </si>
  <si>
    <t>52.07.05.2001</t>
  </si>
  <si>
    <t>Desa Beru</t>
  </si>
  <si>
    <t>52.07.05.2006</t>
  </si>
  <si>
    <t>Desa Lamuntet</t>
  </si>
  <si>
    <t>52.07.05.2008</t>
  </si>
  <si>
    <t>Desa Moteng</t>
  </si>
  <si>
    <t>52.07.05.2007</t>
  </si>
  <si>
    <t>Desa Rarak Ronges</t>
  </si>
  <si>
    <t>52.07.05.2004</t>
  </si>
  <si>
    <t>Desa Sapugara Bree</t>
  </si>
  <si>
    <t>52.07.05.2009</t>
  </si>
  <si>
    <t>Desa Seminar Salit</t>
  </si>
  <si>
    <t>52.07.05.2002</t>
  </si>
  <si>
    <t>Desa Tepas</t>
  </si>
  <si>
    <t>52.07.05.2005</t>
  </si>
  <si>
    <t>Desa Tepas Sepakat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</si>
</sst>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quotePrefix="1" applyFont="1" applyFill="1" applyBorder="1" applyAlignment="1">
      <alignment horizontal="center" vertical="center"/>
    </xf>
    <xf numFmtId="0" fontId="3" fillId="3" borderId="1" xfId="0" quotePrefix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1" xfId="1" applyNumberFormat="1" applyFont="1" applyBorder="1"/>
    <xf numFmtId="2" fontId="0" fillId="0" borderId="1" xfId="0" applyNumberFormat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164" fontId="0" fillId="3" borderId="1" xfId="1" applyNumberFormat="1" applyFont="1" applyFill="1" applyBorder="1"/>
    <xf numFmtId="2" fontId="0" fillId="3" borderId="1" xfId="0" applyNumberFormat="1" applyFill="1" applyBorder="1"/>
    <xf numFmtId="164" fontId="2" fillId="2" borderId="1" xfId="1" applyNumberFormat="1" applyFont="1" applyFill="1" applyBorder="1"/>
    <xf numFmtId="2" fontId="2" fillId="2" borderId="1" xfId="0" applyNumberFormat="1" applyFont="1" applyFill="1" applyBorder="1"/>
    <xf numFmtId="0" fontId="2" fillId="2" borderId="1" xfId="0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588FB-B905-4BE0-B0D6-A5423FA80ABD}">
  <dimension ref="A1:F12"/>
  <sheetViews>
    <sheetView tabSelected="1" workbookViewId="0">
      <selection activeCell="E3" sqref="E3:E11"/>
    </sheetView>
  </sheetViews>
  <sheetFormatPr defaultRowHeight="14.4" x14ac:dyDescent="0.3"/>
  <cols>
    <col min="1" max="1" width="4" bestFit="1" customWidth="1"/>
    <col min="2" max="2" width="12.6640625" bestFit="1" customWidth="1"/>
    <col min="3" max="3" width="21.33203125" bestFit="1" customWidth="1"/>
    <col min="4" max="4" width="18.44140625" customWidth="1"/>
    <col min="5" max="5" width="12.5546875" customWidth="1"/>
    <col min="6" max="6" width="10.44140625" customWidth="1"/>
  </cols>
  <sheetData>
    <row r="1" spans="1:6" ht="27.75" customHeight="1" x14ac:dyDescent="0.3">
      <c r="A1" s="1" t="s">
        <v>0</v>
      </c>
      <c r="B1" s="1" t="s">
        <v>1</v>
      </c>
      <c r="C1" s="1" t="s">
        <v>2</v>
      </c>
      <c r="D1" s="2" t="s">
        <v>12</v>
      </c>
      <c r="E1" s="2" t="s">
        <v>11</v>
      </c>
      <c r="F1" s="2" t="s">
        <v>3</v>
      </c>
    </row>
    <row r="2" spans="1:6" x14ac:dyDescent="0.3">
      <c r="A2" s="3" t="s">
        <v>4</v>
      </c>
      <c r="B2" s="3" t="s">
        <v>5</v>
      </c>
      <c r="C2" s="4" t="s">
        <v>6</v>
      </c>
      <c r="D2" s="4" t="s">
        <v>7</v>
      </c>
      <c r="E2" s="3" t="s">
        <v>8</v>
      </c>
      <c r="F2" s="4" t="s">
        <v>9</v>
      </c>
    </row>
    <row r="3" spans="1:6" x14ac:dyDescent="0.3">
      <c r="A3" s="5">
        <v>1</v>
      </c>
      <c r="B3" s="5" t="s">
        <v>13</v>
      </c>
      <c r="C3" s="6" t="s">
        <v>14</v>
      </c>
      <c r="D3" s="7">
        <v>4</v>
      </c>
      <c r="E3" s="7">
        <v>1698</v>
      </c>
      <c r="F3" s="8">
        <f>D3/E3*100</f>
        <v>0.23557126030624262</v>
      </c>
    </row>
    <row r="4" spans="1:6" x14ac:dyDescent="0.3">
      <c r="A4" s="9">
        <v>2</v>
      </c>
      <c r="B4" s="9" t="s">
        <v>15</v>
      </c>
      <c r="C4" s="10" t="s">
        <v>16</v>
      </c>
      <c r="D4" s="11">
        <v>24</v>
      </c>
      <c r="E4" s="11">
        <v>1627</v>
      </c>
      <c r="F4" s="12">
        <f t="shared" ref="F4:F6" si="0">D4/E4*100</f>
        <v>1.4751075599262446</v>
      </c>
    </row>
    <row r="5" spans="1:6" x14ac:dyDescent="0.3">
      <c r="A5" s="5">
        <v>3</v>
      </c>
      <c r="B5" s="5" t="s">
        <v>17</v>
      </c>
      <c r="C5" s="6" t="s">
        <v>18</v>
      </c>
      <c r="D5" s="7">
        <v>1</v>
      </c>
      <c r="E5" s="7">
        <v>1007</v>
      </c>
      <c r="F5" s="8">
        <f t="shared" si="0"/>
        <v>9.9304865938430978E-2</v>
      </c>
    </row>
    <row r="6" spans="1:6" x14ac:dyDescent="0.3">
      <c r="A6" s="9">
        <v>4</v>
      </c>
      <c r="B6" s="9" t="s">
        <v>19</v>
      </c>
      <c r="C6" s="10" t="s">
        <v>20</v>
      </c>
      <c r="D6" s="11">
        <v>10</v>
      </c>
      <c r="E6" s="11">
        <v>825</v>
      </c>
      <c r="F6" s="12">
        <f t="shared" si="0"/>
        <v>1.2121212121212122</v>
      </c>
    </row>
    <row r="7" spans="1:6" x14ac:dyDescent="0.3">
      <c r="A7" s="5">
        <v>5</v>
      </c>
      <c r="B7" s="5" t="s">
        <v>21</v>
      </c>
      <c r="C7" s="6" t="s">
        <v>22</v>
      </c>
      <c r="D7" s="7">
        <v>3</v>
      </c>
      <c r="E7" s="7">
        <v>698</v>
      </c>
      <c r="F7" s="8">
        <f>D7/E7*100</f>
        <v>0.42979942693409745</v>
      </c>
    </row>
    <row r="8" spans="1:6" x14ac:dyDescent="0.3">
      <c r="A8" s="9">
        <v>6</v>
      </c>
      <c r="B8" s="9" t="s">
        <v>23</v>
      </c>
      <c r="C8" s="10" t="s">
        <v>24</v>
      </c>
      <c r="D8" s="11">
        <v>30</v>
      </c>
      <c r="E8" s="11">
        <v>3204</v>
      </c>
      <c r="F8" s="12">
        <f t="shared" ref="F8:F10" si="1">D8/E8*100</f>
        <v>0.93632958801498134</v>
      </c>
    </row>
    <row r="9" spans="1:6" x14ac:dyDescent="0.3">
      <c r="A9" s="5">
        <v>7</v>
      </c>
      <c r="B9" s="5" t="s">
        <v>25</v>
      </c>
      <c r="C9" s="6" t="s">
        <v>26</v>
      </c>
      <c r="D9" s="7">
        <v>13</v>
      </c>
      <c r="E9" s="7">
        <v>817</v>
      </c>
      <c r="F9" s="8">
        <f t="shared" si="1"/>
        <v>1.5911872705018359</v>
      </c>
    </row>
    <row r="10" spans="1:6" x14ac:dyDescent="0.3">
      <c r="A10" s="9">
        <v>8</v>
      </c>
      <c r="B10" s="9" t="s">
        <v>27</v>
      </c>
      <c r="C10" s="10" t="s">
        <v>28</v>
      </c>
      <c r="D10" s="11">
        <v>10</v>
      </c>
      <c r="E10" s="11">
        <v>1663</v>
      </c>
      <c r="F10" s="12">
        <f t="shared" si="1"/>
        <v>0.60132291040288632</v>
      </c>
    </row>
    <row r="11" spans="1:6" x14ac:dyDescent="0.3">
      <c r="A11" s="5">
        <v>9</v>
      </c>
      <c r="B11" s="5" t="s">
        <v>29</v>
      </c>
      <c r="C11" s="6" t="s">
        <v>30</v>
      </c>
      <c r="D11" s="7">
        <v>22</v>
      </c>
      <c r="E11" s="7">
        <v>2048</v>
      </c>
      <c r="F11" s="8">
        <f>D11/E11*100</f>
        <v>1.07421875</v>
      </c>
    </row>
    <row r="12" spans="1:6" x14ac:dyDescent="0.3">
      <c r="A12" s="15" t="s">
        <v>10</v>
      </c>
      <c r="B12" s="15"/>
      <c r="C12" s="15"/>
      <c r="D12" s="13">
        <f>SUM(D3:D11)</f>
        <v>117</v>
      </c>
      <c r="E12" s="13">
        <f>SUM(E3:E11)</f>
        <v>13587</v>
      </c>
      <c r="F12" s="14">
        <f>D12/E12*100</f>
        <v>0.86111724442481785</v>
      </c>
    </row>
  </sheetData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Varadila Amalia varadilaa</cp:lastModifiedBy>
  <cp:lastPrinted>2023-06-28T09:39:31Z</cp:lastPrinted>
  <dcterms:created xsi:type="dcterms:W3CDTF">2023-06-28T09:34:51Z</dcterms:created>
  <dcterms:modified xsi:type="dcterms:W3CDTF">2024-01-30T02:23:07Z</dcterms:modified>
</cp:coreProperties>
</file>