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<sst xmlns="http://schemas.openxmlformats.org/spreadsheetml/2006/main" count="24" uniqueCount="24">
  <si>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Data Produktifitas Padi</t>
  </si>
  <si>
    <t>Menurut Kecamatan</t>
  </si>
  <si>
    <t>Per 31 Desember 2022</t>
  </si>
  <si>
    <t>No</t>
  </si>
  <si>
    <t>Kecamatan</t>
  </si>
  <si>
    <t>Luas Panen (Ha)</t>
  </si>
  <si>
    <t>Hasil /Hektar(Ku/Ha)</t>
  </si>
  <si>
    <t>Produksi (Ton)</t>
  </si>
  <si>
    <t>(1)</t>
  </si>
  <si>
    <t>(2)</t>
  </si>
  <si>
    <t>(3)</t>
  </si>
  <si>
    <t>(4)</t>
  </si>
  <si>
    <t>(5)</t>
  </si>
  <si>
    <t>SEKONGKANG</t>
  </si>
  <si>
    <t>JEREWEH</t>
  </si>
  <si>
    <t>MALUK</t>
  </si>
  <si>
    <t>TALIWANG</t>
  </si>
  <si>
    <t>BRANG ENE</t>
  </si>
  <si>
    <t>BRANG REA</t>
  </si>
  <si>
    <t>SETELUK</t>
  </si>
  <si>
    <t>POTO TANO</t>
  </si>
  <si>
    <t>Total</t>
  </si>
  <si>
    <t>Sumber</t>
  </si>
  <si>
    <t>: Dinas Pertanian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</si>
</sst>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_ * #,##0.0_ ;_ * \-#,##0.0_ ;_ * &quot;-&quot;??_ ;_ @_ "/>
    <numFmt numFmtId="178" formatCode="_(* #,##0_);_(* \(#,##0\);_(* &quot;-&quot;_);_(@_)"/>
    <numFmt numFmtId="179" formatCode="_-&quot;Rp&quot;* #,##0_-;\-&quot;Rp&quot;* #,##0_-;_-&quot;Rp&quot;* &quot;-&quot;??_-;_-@_-"/>
    <numFmt numFmtId="180" formatCode="_(* #,##0.00_);_(* \(#,##0.00\);_(* &quot;-&quot;??_);_(@_)"/>
    <numFmt numFmtId="181" formatCode="_-&quot;Rp&quot;* #,##0.00_-;\-&quot;Rp&quot;* #,##0.00_-;_-&quot;Rp&quot;* &quot;-&quot;??_-;_-@_-"/>
  </numFmts>
  <fonts count="21">
    <font>
      <sz val="11"/>
      <color theme="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2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/>
    <xf numFmtId="0" fontId="2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32" applyFill="1" applyBorder="1"/>
    <xf numFmtId="177" fontId="1" fillId="0" borderId="1" xfId="2" applyNumberFormat="1" applyFont="1" applyBorder="1" applyAlignment="1">
      <alignment horizontal="center" vertical="center"/>
    </xf>
    <xf numFmtId="176" fontId="0" fillId="0" borderId="1" xfId="2" applyNumberFormat="1" applyFont="1" applyBorder="1">
      <alignment vertical="center"/>
    </xf>
    <xf numFmtId="176" fontId="0" fillId="0" borderId="1" xfId="2" applyNumberFormat="1" applyFont="1" applyBorder="1" applyAlignment="1">
      <alignment horizontal="center" vertical="center"/>
    </xf>
    <xf numFmtId="177" fontId="0" fillId="0" borderId="1" xfId="2" applyNumberFormat="1" applyFont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A1" sqref="A1:E1"/>
    </sheetView>
  </sheetViews>
  <sheetFormatPr defaultColWidth="8.85185185185185" defaultRowHeight="14.4" outlineLevelCol="4"/>
  <cols>
    <col min="1" max="1" width="8.85185185185185" style="1"/>
    <col min="2" max="5" width="17.712962962963" style="1" customWidth="1"/>
    <col min="6" max="16384" width="8.85185185185185" style="1"/>
  </cols>
  <sheetData>
    <row r="1" s="1" customFormat="1" spans="1:5">
      <c r="A1" s="2" t="s">
        <v>0</v>
      </c>
      <c r="B1" s="2"/>
      <c r="C1" s="2"/>
      <c r="D1" s="2"/>
      <c r="E1" s="2"/>
    </row>
    <row r="2" s="1" customFormat="1" spans="1:5">
      <c r="A2" s="2" t="s">
        <v>1</v>
      </c>
      <c r="B2" s="2"/>
      <c r="C2" s="2"/>
      <c r="D2" s="2"/>
      <c r="E2" s="2"/>
    </row>
    <row r="3" s="1" customFormat="1" spans="1:5">
      <c r="A3" s="2" t="s">
        <v>2</v>
      </c>
      <c r="B3" s="2"/>
      <c r="C3" s="2"/>
      <c r="D3" s="2"/>
      <c r="E3" s="2"/>
    </row>
    <row r="5" s="1" customFormat="1" spans="1:5">
      <c r="A5" s="3" t="s">
        <v>3</v>
      </c>
      <c r="B5" s="3" t="s">
        <v>4</v>
      </c>
      <c r="C5" s="4" t="s">
        <v>5</v>
      </c>
      <c r="D5" s="4" t="s">
        <v>6</v>
      </c>
      <c r="E5" s="4" t="s">
        <v>7</v>
      </c>
    </row>
    <row r="6" s="1" customFormat="1" spans="1:5">
      <c r="A6" s="10" t="s">
        <v>8</v>
      </c>
      <c r="B6" s="10" t="s">
        <v>9</v>
      </c>
      <c r="C6" s="10" t="s">
        <v>10</v>
      </c>
      <c r="D6" s="10" t="s">
        <v>11</v>
      </c>
      <c r="E6" s="10" t="s">
        <v>12</v>
      </c>
    </row>
    <row r="7" s="1" customFormat="1" spans="1:5">
      <c r="A7" s="3">
        <v>1</v>
      </c>
      <c r="B7" s="5" t="s">
        <v>13</v>
      </c>
      <c r="C7" s="6">
        <v>725.2</v>
      </c>
      <c r="D7" s="7">
        <v>63.02</v>
      </c>
      <c r="E7" s="8">
        <f t="shared" ref="E7:E14" si="0">C7*D7/10</f>
        <v>4570.2104</v>
      </c>
    </row>
    <row r="8" s="1" customFormat="1" spans="1:5">
      <c r="A8" s="3">
        <v>2</v>
      </c>
      <c r="B8" s="5" t="s">
        <v>14</v>
      </c>
      <c r="C8" s="6">
        <v>1190</v>
      </c>
      <c r="D8" s="7">
        <v>64.78</v>
      </c>
      <c r="E8" s="8">
        <f t="shared" si="0"/>
        <v>7708.82</v>
      </c>
    </row>
    <row r="9" s="1" customFormat="1" spans="1:5">
      <c r="A9" s="3">
        <v>3</v>
      </c>
      <c r="B9" s="5" t="s">
        <v>15</v>
      </c>
      <c r="C9" s="6">
        <v>153</v>
      </c>
      <c r="D9" s="7">
        <v>62.91</v>
      </c>
      <c r="E9" s="8">
        <f t="shared" si="0"/>
        <v>962.523</v>
      </c>
    </row>
    <row r="10" s="1" customFormat="1" spans="1:5">
      <c r="A10" s="3">
        <v>4</v>
      </c>
      <c r="B10" s="5" t="s">
        <v>16</v>
      </c>
      <c r="C10" s="6">
        <v>3818.5</v>
      </c>
      <c r="D10" s="7">
        <v>64.39</v>
      </c>
      <c r="E10" s="8">
        <f t="shared" si="0"/>
        <v>24587.3215</v>
      </c>
    </row>
    <row r="11" s="1" customFormat="1" spans="1:5">
      <c r="A11" s="3">
        <v>5</v>
      </c>
      <c r="B11" s="5" t="s">
        <v>17</v>
      </c>
      <c r="C11" s="6">
        <v>1675.2</v>
      </c>
      <c r="D11" s="7">
        <v>66.78</v>
      </c>
      <c r="E11" s="8">
        <f t="shared" si="0"/>
        <v>11186.9856</v>
      </c>
    </row>
    <row r="12" s="1" customFormat="1" spans="1:5">
      <c r="A12" s="3">
        <v>6</v>
      </c>
      <c r="B12" s="5" t="s">
        <v>18</v>
      </c>
      <c r="C12" s="6">
        <v>4111.45</v>
      </c>
      <c r="D12" s="7">
        <v>66.43</v>
      </c>
      <c r="E12" s="8">
        <f t="shared" si="0"/>
        <v>27312.36235</v>
      </c>
    </row>
    <row r="13" s="1" customFormat="1" spans="1:5">
      <c r="A13" s="3">
        <v>7</v>
      </c>
      <c r="B13" s="5" t="s">
        <v>19</v>
      </c>
      <c r="C13" s="6">
        <v>3764.5</v>
      </c>
      <c r="D13" s="7">
        <v>65.54</v>
      </c>
      <c r="E13" s="8">
        <f t="shared" si="0"/>
        <v>24672.533</v>
      </c>
    </row>
    <row r="14" s="1" customFormat="1" spans="1:5">
      <c r="A14" s="3">
        <v>8</v>
      </c>
      <c r="B14" s="5" t="s">
        <v>20</v>
      </c>
      <c r="C14" s="6">
        <v>627</v>
      </c>
      <c r="D14" s="7">
        <v>69.91</v>
      </c>
      <c r="E14" s="8">
        <f t="shared" si="0"/>
        <v>4383.357</v>
      </c>
    </row>
    <row r="15" s="1" customFormat="1" spans="1:5">
      <c r="A15" s="3" t="s">
        <v>21</v>
      </c>
      <c r="B15" s="3"/>
      <c r="C15" s="9">
        <f>SUM(C7:C14)</f>
        <v>16064.85</v>
      </c>
      <c r="D15" s="8">
        <f>SUM(D7:D14)</f>
        <v>523.76</v>
      </c>
      <c r="E15" s="8">
        <f>SUM(E7:E14)</f>
        <v>105384.11285</v>
      </c>
    </row>
    <row r="17" s="1" customFormat="1" spans="1:2">
      <c r="A17" s="1" t="s">
        <v>22</v>
      </c>
      <c r="B17" s="1" t="s">
        <v>23</v>
      </c>
    </row>
  </sheetData>
  <mergeCells count="4">
    <mergeCell ref="A1:E1"/>
    <mergeCell ref="A2:E2"/>
    <mergeCell ref="A3:E3"/>
    <mergeCell ref="A15:B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Khadafi Zubaidi</dc:creator>
  <cp:lastModifiedBy>Khadafi Zubaidi</cp:lastModifiedBy>
  <dcterms:created xsi:type="dcterms:W3CDTF">2023-03-03T04:06:14Z</dcterms:created>
  <dcterms:modified xsi:type="dcterms:W3CDTF">2023-03-03T04:07:53Z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E9C8A981DC3545FF90B67551D411C463</vt:lpwstr>
  </property>
  <property fmtid="{D5CDD505-2E9C-101B-9397-08002B2CF9AE}" pid="3" name="KSOProductBuildVer">
    <vt:lpwstr>1033-11.2.0.11486</vt:lpwstr>
  </property>
</Properties>
</file>