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5" sheetId="1" r:id="rId5"/>
  </sheets>
  <definedNames/>
  <calcPr/>
</workbook>
</file>

<file path=xl/sharedStrings.xml><?xml version="1.0" encoding="utf-8"?>
<sst xmlns="http://schemas.openxmlformats.org/spreadsheetml/2006/main" count="40" uniqueCount="40">
  <si>
    <t>Jumlah Akseptor KB Aktif dan Alat Kontrasepsi yang digunakan</t>
  </si>
  <si>
    <t>Menurut Kecamatan</t>
  </si>
  <si>
    <t>Per 31 Desember 2025</t>
  </si>
  <si>
    <t>No</t>
  </si>
  <si>
    <t>Kode Wilayah</t>
  </si>
  <si>
    <t>Kecamatan</t>
  </si>
  <si>
    <t>Akseptor KB Aktif</t>
  </si>
  <si>
    <t>Alat Kontrasepsi</t>
  </si>
  <si>
    <t>IUD</t>
  </si>
  <si>
    <t>MOP</t>
  </si>
  <si>
    <t>MOW</t>
  </si>
  <si>
    <t>Implan</t>
  </si>
  <si>
    <t>STK</t>
  </si>
  <si>
    <t>Pil</t>
  </si>
  <si>
    <t>Kondom</t>
  </si>
  <si>
    <t>Lainnya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</si>
  <si>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</si>
  <si>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</si>
  <si>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</si>
  <si>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</si>
  <si>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</si>
  <si>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</si>
  <si>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</si>
  <si>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</si>
  <si>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</si>
  <si>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</si>
  <si>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</si>
  <si>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</si>
  <si>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</si>
  <si>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</si>
  <si>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</si>
  <si>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</si>
  <si>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</si>
  <si>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 Kabupaten Sumbawa Barat</t>
  </si>
  <si>
    <t>Konsep : [K00970] Kontrasepsi; [K00830] Keluarga Berencana</t>
  </si>
  <si>
    <t xml:space="preserve">Kode SDSN : </t>
  </si>
  <si>
    <t>Definisi : Banyaknya akseptor KB aktif, dikelompokkan menurut jenis alat kontrasepsi dan kecamatan pada periode tertentu.</t>
  </si>
  <si>
    <t>Klasifikasi : Wilayah Kecamatan; Jenis Alat Kontrasepsi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</si>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</sst>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left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borderId="6" fillId="0" fontId="2" numFmtId="164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vertical="center"/>
    </xf>
    <xf borderId="6" fillId="0" fontId="2" numFmtId="165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165" xfId="0" applyAlignment="1" applyBorder="1" applyFont="1" applyNumberFormat="1">
      <alignment horizontal="center" vertical="top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center"/>
    </xf>
    <xf borderId="0" fillId="0" fontId="2" numFmtId="165" xfId="0" applyAlignment="1" applyFont="1" applyNumberFormat="1">
      <alignment horizontal="right" vertical="top"/>
    </xf>
    <xf borderId="0" fillId="0" fontId="2" numFmtId="165" xfId="0" applyAlignment="1" applyFont="1" applyNumberFormat="1">
      <alignment horizontal="left" vertical="bottom"/>
    </xf>
    <xf borderId="7" fillId="2" fontId="4" numFmtId="0" xfId="0" applyAlignment="1" applyBorder="1" applyFill="1" applyFont="1">
      <alignment readingOrder="0" vertical="center"/>
    </xf>
    <xf borderId="0" fillId="0" fontId="5" numFmtId="0" xfId="0" applyAlignment="1" applyFont="1">
      <alignment vertical="center"/>
    </xf>
    <xf borderId="7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3" width="19.5"/>
    <col customWidth="1" min="4" max="12" width="14.63"/>
    <col customWidth="1" min="13" max="26" width="7.88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5" t="s">
        <v>4</v>
      </c>
      <c r="C5" s="5" t="s">
        <v>5</v>
      </c>
      <c r="D5" s="6" t="s">
        <v>6</v>
      </c>
      <c r="E5" s="7" t="s">
        <v>7</v>
      </c>
      <c r="F5" s="8"/>
      <c r="G5" s="8"/>
      <c r="H5" s="8"/>
      <c r="I5" s="8"/>
      <c r="J5" s="8"/>
      <c r="K5" s="8"/>
      <c r="L5" s="9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0"/>
      <c r="B6" s="10"/>
      <c r="C6" s="10"/>
      <c r="D6" s="10"/>
      <c r="E6" s="11" t="s">
        <v>8</v>
      </c>
      <c r="F6" s="11" t="s">
        <v>9</v>
      </c>
      <c r="G6" s="11" t="s">
        <v>10</v>
      </c>
      <c r="H6" s="11" t="s">
        <v>11</v>
      </c>
      <c r="I6" s="11" t="s">
        <v>12</v>
      </c>
      <c r="J6" s="11" t="s">
        <v>13</v>
      </c>
      <c r="K6" s="11" t="s">
        <v>14</v>
      </c>
      <c r="L6" s="11" t="s">
        <v>15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>
        <v>-1.0</v>
      </c>
      <c r="B7" s="12">
        <v>-2.0</v>
      </c>
      <c r="C7" s="12">
        <v>-3.0</v>
      </c>
      <c r="D7" s="12">
        <v>-4.0</v>
      </c>
      <c r="E7" s="12">
        <v>-5.0</v>
      </c>
      <c r="F7" s="12">
        <v>-6.0</v>
      </c>
      <c r="G7" s="12">
        <v>-7.0</v>
      </c>
      <c r="H7" s="12">
        <v>-8.0</v>
      </c>
      <c r="I7" s="12">
        <v>-9.0</v>
      </c>
      <c r="J7" s="12">
        <v>-10.0</v>
      </c>
      <c r="K7" s="12">
        <v>-11.0</v>
      </c>
      <c r="L7" s="12">
        <v>-12.0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1">
        <v>1.0</v>
      </c>
      <c r="B8" s="11" t="s">
        <v>16</v>
      </c>
      <c r="C8" s="13" t="s">
        <v>17</v>
      </c>
      <c r="D8" s="14">
        <f t="shared" ref="D8:D15" si="1">SUM(E8:L8)</f>
        <v>1220</v>
      </c>
      <c r="E8" s="14">
        <v>123.0</v>
      </c>
      <c r="F8" s="14">
        <v>0.0</v>
      </c>
      <c r="G8" s="14">
        <v>62.0</v>
      </c>
      <c r="H8" s="14">
        <v>235.0</v>
      </c>
      <c r="I8" s="14">
        <v>683.0</v>
      </c>
      <c r="J8" s="14">
        <v>109.0</v>
      </c>
      <c r="K8" s="14">
        <v>8.0</v>
      </c>
      <c r="L8" s="14">
        <v>0.0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1">
        <v>2.0</v>
      </c>
      <c r="B9" s="11" t="s">
        <v>18</v>
      </c>
      <c r="C9" s="13" t="s">
        <v>19</v>
      </c>
      <c r="D9" s="14">
        <f t="shared" si="1"/>
        <v>5245</v>
      </c>
      <c r="E9" s="14">
        <v>579.0</v>
      </c>
      <c r="F9" s="14">
        <v>7.0</v>
      </c>
      <c r="G9" s="14">
        <v>200.0</v>
      </c>
      <c r="H9" s="14">
        <v>874.0</v>
      </c>
      <c r="I9" s="14">
        <v>2956.0</v>
      </c>
      <c r="J9" s="14">
        <v>540.0</v>
      </c>
      <c r="K9" s="14">
        <v>86.0</v>
      </c>
      <c r="L9" s="14">
        <v>3.0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1">
        <v>3.0</v>
      </c>
      <c r="B10" s="11" t="s">
        <v>20</v>
      </c>
      <c r="C10" s="13" t="s">
        <v>21</v>
      </c>
      <c r="D10" s="14">
        <f t="shared" si="1"/>
        <v>1410</v>
      </c>
      <c r="E10" s="14">
        <v>255.0</v>
      </c>
      <c r="F10" s="14">
        <v>2.0</v>
      </c>
      <c r="G10" s="14">
        <v>113.0</v>
      </c>
      <c r="H10" s="14">
        <v>416.0</v>
      </c>
      <c r="I10" s="14">
        <v>507.0</v>
      </c>
      <c r="J10" s="14">
        <v>91.0</v>
      </c>
      <c r="K10" s="14">
        <v>26.0</v>
      </c>
      <c r="L10" s="14">
        <v>0.0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1">
        <v>4.0</v>
      </c>
      <c r="B11" s="11" t="s">
        <v>22</v>
      </c>
      <c r="C11" s="13" t="s">
        <v>23</v>
      </c>
      <c r="D11" s="14">
        <f t="shared" si="1"/>
        <v>1105</v>
      </c>
      <c r="E11" s="14">
        <v>132.0</v>
      </c>
      <c r="F11" s="14">
        <v>0.0</v>
      </c>
      <c r="G11" s="14">
        <v>32.0</v>
      </c>
      <c r="H11" s="14">
        <v>264.0</v>
      </c>
      <c r="I11" s="14">
        <v>628.0</v>
      </c>
      <c r="J11" s="14">
        <v>43.0</v>
      </c>
      <c r="K11" s="14">
        <v>5.0</v>
      </c>
      <c r="L11" s="14">
        <v>1.0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1">
        <v>5.0</v>
      </c>
      <c r="B12" s="11" t="s">
        <v>24</v>
      </c>
      <c r="C12" s="13" t="s">
        <v>25</v>
      </c>
      <c r="D12" s="14">
        <f t="shared" si="1"/>
        <v>1391</v>
      </c>
      <c r="E12" s="14">
        <v>204.0</v>
      </c>
      <c r="F12" s="14">
        <v>0.0</v>
      </c>
      <c r="G12" s="14">
        <v>87.0</v>
      </c>
      <c r="H12" s="14">
        <v>460.0</v>
      </c>
      <c r="I12" s="14">
        <v>553.0</v>
      </c>
      <c r="J12" s="14">
        <v>58.0</v>
      </c>
      <c r="K12" s="14">
        <v>28.0</v>
      </c>
      <c r="L12" s="14">
        <v>1.0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1">
        <v>6.0</v>
      </c>
      <c r="B13" s="11" t="s">
        <v>26</v>
      </c>
      <c r="C13" s="13" t="s">
        <v>27</v>
      </c>
      <c r="D13" s="14">
        <f t="shared" si="1"/>
        <v>1317</v>
      </c>
      <c r="E13" s="14">
        <v>78.0</v>
      </c>
      <c r="F13" s="14">
        <v>1.0</v>
      </c>
      <c r="G13" s="14">
        <v>46.0</v>
      </c>
      <c r="H13" s="14">
        <v>326.0</v>
      </c>
      <c r="I13" s="14">
        <v>800.0</v>
      </c>
      <c r="J13" s="14">
        <v>59.0</v>
      </c>
      <c r="K13" s="14">
        <v>7.0</v>
      </c>
      <c r="L13" s="14">
        <v>0.0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1">
        <v>7.0</v>
      </c>
      <c r="B14" s="11" t="s">
        <v>28</v>
      </c>
      <c r="C14" s="13" t="s">
        <v>29</v>
      </c>
      <c r="D14" s="14">
        <f t="shared" si="1"/>
        <v>538</v>
      </c>
      <c r="E14" s="14">
        <v>75.0</v>
      </c>
      <c r="F14" s="14">
        <v>0.0</v>
      </c>
      <c r="G14" s="14">
        <v>32.0</v>
      </c>
      <c r="H14" s="14">
        <v>172.0</v>
      </c>
      <c r="I14" s="14">
        <v>210.0</v>
      </c>
      <c r="J14" s="14">
        <v>39.0</v>
      </c>
      <c r="K14" s="14">
        <v>7.0</v>
      </c>
      <c r="L14" s="14">
        <v>3.0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>
        <v>8.0</v>
      </c>
      <c r="B15" s="11" t="s">
        <v>30</v>
      </c>
      <c r="C15" s="13" t="s">
        <v>31</v>
      </c>
      <c r="D15" s="14">
        <f t="shared" si="1"/>
        <v>1149</v>
      </c>
      <c r="E15" s="14">
        <v>137.0</v>
      </c>
      <c r="F15" s="14">
        <v>0.0</v>
      </c>
      <c r="G15" s="14">
        <v>83.0</v>
      </c>
      <c r="H15" s="14">
        <v>230.0</v>
      </c>
      <c r="I15" s="14">
        <v>608.0</v>
      </c>
      <c r="J15" s="14">
        <v>71.0</v>
      </c>
      <c r="K15" s="14">
        <v>20.0</v>
      </c>
      <c r="L15" s="14">
        <v>0.0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5" t="s">
        <v>32</v>
      </c>
      <c r="B16" s="8"/>
      <c r="C16" s="9"/>
      <c r="D16" s="16">
        <f t="shared" ref="D16:L16" si="2">SUM(D8:D15)</f>
        <v>13375</v>
      </c>
      <c r="E16" s="16">
        <f t="shared" si="2"/>
        <v>1583</v>
      </c>
      <c r="F16" s="16">
        <f t="shared" si="2"/>
        <v>10</v>
      </c>
      <c r="G16" s="16">
        <f t="shared" si="2"/>
        <v>655</v>
      </c>
      <c r="H16" s="16">
        <f t="shared" si="2"/>
        <v>2977</v>
      </c>
      <c r="I16" s="16">
        <f t="shared" si="2"/>
        <v>6945</v>
      </c>
      <c r="J16" s="16">
        <f t="shared" si="2"/>
        <v>1010</v>
      </c>
      <c r="K16" s="16">
        <f t="shared" si="2"/>
        <v>187</v>
      </c>
      <c r="L16" s="16">
        <f t="shared" si="2"/>
        <v>8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>
      <c r="A17" s="18" t="s">
        <v>33</v>
      </c>
      <c r="B17" s="18"/>
      <c r="C17" s="18"/>
      <c r="D17" s="19"/>
      <c r="E17" s="19"/>
      <c r="F17" s="20"/>
      <c r="G17" s="20"/>
      <c r="H17" s="20"/>
      <c r="I17" s="20"/>
      <c r="J17" s="20"/>
      <c r="K17" s="20"/>
      <c r="L17" s="2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8"/>
      <c r="B18" s="1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1" t="s">
        <v>34</v>
      </c>
      <c r="B19" s="1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1" t="s">
        <v>35</v>
      </c>
      <c r="B20" s="1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1" t="s">
        <v>36</v>
      </c>
      <c r="B21" s="2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1" t="s">
        <v>37</v>
      </c>
      <c r="B22" s="1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1" t="s">
        <v>38</v>
      </c>
      <c r="B23" s="1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1" t="s">
        <v>39</v>
      </c>
      <c r="B24" s="18"/>
      <c r="C24" s="2"/>
      <c r="D24" s="2"/>
      <c r="E24" s="2"/>
      <c r="F24" s="2"/>
      <c r="G24" s="2"/>
      <c r="H24" s="18"/>
      <c r="I24" s="18"/>
      <c r="J24" s="18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3"/>
      <c r="B25" s="2"/>
      <c r="C25" s="2"/>
      <c r="D25" s="2"/>
      <c r="E25" s="2"/>
      <c r="F25" s="2"/>
      <c r="G25" s="2"/>
      <c r="H25" s="18"/>
      <c r="I25" s="18"/>
      <c r="J25" s="18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18"/>
      <c r="I26" s="18"/>
      <c r="K26" s="1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18"/>
      <c r="I27" s="18"/>
      <c r="K27" s="1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18"/>
      <c r="I28" s="18"/>
      <c r="K28" s="1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18"/>
      <c r="I29" s="18"/>
      <c r="K29" s="1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18"/>
      <c r="I30" s="18"/>
      <c r="K30" s="1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K31" s="1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K32" s="1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K33" s="1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C5:C6"/>
    <mergeCell ref="A16:C16"/>
    <mergeCell ref="A1:L1"/>
    <mergeCell ref="A2:L2"/>
    <mergeCell ref="A3:L3"/>
    <mergeCell ref="A5:A6"/>
    <mergeCell ref="B5:B6"/>
    <mergeCell ref="D5:D6"/>
    <mergeCell ref="E5:L5"/>
  </mergeCells>
  <printOptions/>
  <pageMargins bottom="0.75" footer="0.0" header="0.0" left="0.7" right="0.7" top="1.27"/>
  <pageSetup paperSize="5" orientation="landscape"/>
  <drawing r:id="rId1"/>
</worksheet>
</file>