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84" sheetId="1" r:id="rId5"/>
  </sheets>
  <definedNames/>
  <calcPr/>
</workbook>
</file>

<file path=xl/sharedStrings.xml><?xml version="1.0" encoding="utf-8"?>
<sst xmlns="http://schemas.openxmlformats.org/spreadsheetml/2006/main" count="35" uniqueCount="35">
  <si>
    <t>Jumlah Pasangan Usia Subur (PUS) dan Peserta Akseptor KB</t>
  </si>
  <si>
    <t>Menurut Kecamatan</t>
  </si>
  <si>
    <t>Per 31 Desember 2025</t>
  </si>
  <si>
    <t>No</t>
  </si>
  <si>
    <t>Kode Wilayah</t>
  </si>
  <si>
    <t>Kecamatan</t>
  </si>
  <si>
    <t>Jumlah PUS</t>
  </si>
  <si>
    <t>Akseptor Keluarga Berencana</t>
  </si>
  <si>
    <t>Akseptor KB Aktif</t>
  </si>
  <si>
    <t>Akseptor KB Baru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</si>
  <si>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</si>
  <si>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</si>
  <si>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</si>
  <si>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</si>
  <si>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</si>
  <si>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</si>
  <si>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</si>
  <si>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</si>
  <si>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</si>
  <si>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</si>
  <si>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</si>
  <si>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</si>
  <si>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</si>
  <si>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</si>
  <si>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</si>
  <si>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</si>
  <si>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</si>
  <si>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: DP2KBP3A Kabupaten Sumbawa Barat</t>
  </si>
  <si>
    <t>Konsep : [K00970] Kontrasepsi;  [K00830] Keluarga Berencana; Pasangan Usia Subur</t>
  </si>
  <si>
    <t xml:space="preserve">Kode SDSN : </t>
  </si>
  <si>
    <t>Definisi : Banyaknya pasangan usia subur (PUS) dan akseptor KB, dikelompokkan menurut kecamatan pada periode tertentu.</t>
  </si>
  <si>
    <t>Klasifikasi : Wilayah Kecamatan</t>
  </si>
  <si>
    <t>Ukuran : Total</t>
  </si>
  <si>
    <t>Satuan : Pasangan; Orang</t>
  </si>
  <si>
    <r>
      <rPr>
        <rFont val="Calibri"/>
        <color rgb="FF333333"/>
        <sz val="11.0"/>
      </rPr>
      <t xml:space="preserve">Sumber Konsep:
</t>
    </r>
    <r>
      <rPr>
        <rFont val="Calibri"/>
        <color rgb="FF333333"/>
        <sz val="11.0"/>
        <u/>
      </rPr>
      <t>Pasangan Usia Subur</t>
    </r>
    <r>
      <rPr>
        <rFont val="Calibri"/>
        <color rgb="FF333333"/>
        <sz val="11.0"/>
      </rPr>
      <t xml:space="preserve">
PERATURAN BADAN KEPENDUDUKAN DAN KELUARGA BERENCANA NASIONAL REPUBLIK INDONESIA NOMOR 1 TAHUN 2023 TENTANG PEMENUHAN KEBUTUHAN ALAT DAN OBAT KONTRASEPSI BAGI PASANGAN USIA SUBUR DALAM PELAYANAN KELUARGA BERENCANA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</si>
</sst>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8">
    <font>
      <sz val="10.0"/>
      <color rgb="FF000000"/>
      <name val="Arial"/>
      <scheme val="minor"/>
    </font>
    <font>
      <b/>
      <sz val="11.0"/>
      <color theme="1"/>
      <name val="Calibri"/>
    </font>
    <font>
      <sz val="16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  <font>
      <b/>
      <sz val="16.0"/>
      <color theme="1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bottom"/>
    </xf>
    <xf borderId="0" fillId="0" fontId="3" numFmtId="0" xfId="0" applyAlignment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3" numFmtId="0" xfId="0" applyAlignment="1" applyBorder="1" applyFont="1">
      <alignment horizontal="center" shrinkToFit="0" vertical="center" wrapText="1"/>
    </xf>
    <xf borderId="5" fillId="0" fontId="3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center" vertical="center"/>
    </xf>
    <xf borderId="5" fillId="0" fontId="3" numFmtId="0" xfId="0" applyAlignment="1" applyBorder="1" applyFont="1">
      <alignment vertical="center"/>
    </xf>
    <xf borderId="5" fillId="2" fontId="5" numFmtId="3" xfId="0" applyAlignment="1" applyBorder="1" applyFill="1" applyFont="1" applyNumberFormat="1">
      <alignment horizontal="center" vertical="center"/>
    </xf>
    <xf borderId="6" fillId="2" fontId="5" numFmtId="3" xfId="0" applyAlignment="1" applyBorder="1" applyFont="1" applyNumberFormat="1">
      <alignment horizontal="center" vertical="center"/>
    </xf>
    <xf borderId="2" fillId="0" fontId="1" numFmtId="0" xfId="0" applyAlignment="1" applyBorder="1" applyFont="1">
      <alignment horizontal="center" vertical="center"/>
    </xf>
    <xf borderId="7" fillId="0" fontId="4" numFmtId="0" xfId="0" applyBorder="1" applyFont="1"/>
    <xf borderId="5" fillId="0" fontId="1" numFmtId="3" xfId="0" applyAlignment="1" applyBorder="1" applyFont="1" applyNumberFormat="1">
      <alignment horizontal="right" shrinkToFit="0" vertical="top" wrapText="1"/>
    </xf>
    <xf borderId="0" fillId="0" fontId="6" numFmtId="0" xfId="0" applyAlignment="1" applyFont="1">
      <alignment vertical="bottom"/>
    </xf>
    <xf borderId="0" fillId="0" fontId="3" numFmtId="0" xfId="0" applyAlignment="1" applyFont="1">
      <alignment vertical="center"/>
    </xf>
    <xf borderId="0" fillId="0" fontId="3" numFmtId="3" xfId="0" applyAlignment="1" applyFont="1" applyNumberFormat="1">
      <alignment horizontal="right" shrinkToFit="0" vertical="top" wrapText="1"/>
    </xf>
    <xf borderId="0" fillId="0" fontId="3" numFmtId="0" xfId="0" applyAlignment="1" applyFont="1">
      <alignment vertical="bottom"/>
    </xf>
    <xf borderId="8" fillId="2" fontId="7" numFmtId="0" xfId="0" applyAlignment="1" applyBorder="1" applyFont="1">
      <alignment readingOrder="0" vertical="center"/>
    </xf>
    <xf borderId="9" fillId="2" fontId="7" numFmtId="0" xfId="0" applyAlignment="1" applyBorder="1" applyFont="1">
      <alignment horizontal="left" readingOrder="0" shrinkToFit="0" vertical="center" wrapText="1"/>
    </xf>
    <xf borderId="10" fillId="0" fontId="4" numFmtId="0" xfId="0" applyBorder="1" applyFont="1"/>
    <xf borderId="11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workbookViewId="0"/>
  </sheetViews>
  <sheetFormatPr customHeight="1" defaultColWidth="12.63" defaultRowHeight="15.75"/>
  <cols>
    <col customWidth="1" min="1" max="1" width="7.88"/>
    <col customWidth="1" min="2" max="3" width="21.13"/>
    <col customWidth="1" min="4" max="6" width="24.88"/>
    <col customWidth="1" min="7" max="26" width="7.88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3</v>
      </c>
      <c r="B5" s="4" t="s">
        <v>4</v>
      </c>
      <c r="C5" s="4" t="s">
        <v>5</v>
      </c>
      <c r="D5" s="5" t="s">
        <v>6</v>
      </c>
      <c r="E5" s="6" t="s">
        <v>7</v>
      </c>
      <c r="F5" s="7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8"/>
      <c r="B6" s="8"/>
      <c r="C6" s="8"/>
      <c r="D6" s="8"/>
      <c r="E6" s="9" t="s">
        <v>8</v>
      </c>
      <c r="F6" s="9" t="s">
        <v>9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0">
        <v>-1.0</v>
      </c>
      <c r="B7" s="10">
        <v>-2.0</v>
      </c>
      <c r="C7" s="10">
        <v>-3.0</v>
      </c>
      <c r="D7" s="10">
        <v>-4.0</v>
      </c>
      <c r="E7" s="10">
        <v>-5.0</v>
      </c>
      <c r="F7" s="10">
        <v>-6.0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1">
        <v>1.0</v>
      </c>
      <c r="B8" s="11" t="s">
        <v>10</v>
      </c>
      <c r="C8" s="12" t="s">
        <v>11</v>
      </c>
      <c r="D8" s="13">
        <v>1709.0</v>
      </c>
      <c r="E8" s="13" t="str">
        <f t="shared" ref="E8:E15" si="1">'182'!O8</f>
        <v>#REF!</v>
      </c>
      <c r="F8" s="13">
        <v>161.0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1">
        <v>2.0</v>
      </c>
      <c r="B9" s="11" t="s">
        <v>12</v>
      </c>
      <c r="C9" s="12" t="s">
        <v>13</v>
      </c>
      <c r="D9" s="14">
        <v>8068.0</v>
      </c>
      <c r="E9" s="13" t="str">
        <f t="shared" si="1"/>
        <v>#REF!</v>
      </c>
      <c r="F9" s="14">
        <v>1644.0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1">
        <v>3.0</v>
      </c>
      <c r="B10" s="11" t="s">
        <v>14</v>
      </c>
      <c r="C10" s="12" t="s">
        <v>15</v>
      </c>
      <c r="D10" s="14">
        <v>3070.0</v>
      </c>
      <c r="E10" s="13" t="str">
        <f t="shared" si="1"/>
        <v>#REF!</v>
      </c>
      <c r="F10" s="14">
        <v>547.0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1">
        <v>4.0</v>
      </c>
      <c r="B11" s="11" t="s">
        <v>16</v>
      </c>
      <c r="C11" s="12" t="s">
        <v>17</v>
      </c>
      <c r="D11" s="14">
        <v>1712.0</v>
      </c>
      <c r="E11" s="13" t="str">
        <f t="shared" si="1"/>
        <v>#REF!</v>
      </c>
      <c r="F11" s="14">
        <v>239.0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1">
        <v>5.0</v>
      </c>
      <c r="B12" s="11" t="s">
        <v>18</v>
      </c>
      <c r="C12" s="12" t="s">
        <v>19</v>
      </c>
      <c r="D12" s="14">
        <v>2501.0</v>
      </c>
      <c r="E12" s="13" t="str">
        <f t="shared" si="1"/>
        <v>#REF!</v>
      </c>
      <c r="F12" s="14">
        <v>315.0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1">
        <v>6.0</v>
      </c>
      <c r="B13" s="11" t="s">
        <v>20</v>
      </c>
      <c r="C13" s="12" t="s">
        <v>21</v>
      </c>
      <c r="D13" s="14">
        <v>2225.0</v>
      </c>
      <c r="E13" s="13" t="str">
        <f t="shared" si="1"/>
        <v>#REF!</v>
      </c>
      <c r="F13" s="14">
        <v>373.0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11">
        <v>7.0</v>
      </c>
      <c r="B14" s="11" t="s">
        <v>22</v>
      </c>
      <c r="C14" s="12" t="s">
        <v>23</v>
      </c>
      <c r="D14" s="14">
        <v>998.0</v>
      </c>
      <c r="E14" s="13" t="str">
        <f t="shared" si="1"/>
        <v>#REF!</v>
      </c>
      <c r="F14" s="14">
        <v>249.0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1">
        <v>8.0</v>
      </c>
      <c r="B15" s="11" t="s">
        <v>24</v>
      </c>
      <c r="C15" s="12" t="s">
        <v>25</v>
      </c>
      <c r="D15" s="14">
        <v>1905.0</v>
      </c>
      <c r="E15" s="13" t="str">
        <f t="shared" si="1"/>
        <v>#REF!</v>
      </c>
      <c r="F15" s="14">
        <v>253.0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15" t="s">
        <v>26</v>
      </c>
      <c r="B16" s="16"/>
      <c r="C16" s="7"/>
      <c r="D16" s="17">
        <f t="shared" ref="D16:F16" si="2">SUM(D8:D15)</f>
        <v>22188</v>
      </c>
      <c r="E16" s="17" t="str">
        <f t="shared" si="2"/>
        <v>#REF!</v>
      </c>
      <c r="F16" s="17">
        <f t="shared" si="2"/>
        <v>3781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>
      <c r="A17" s="19" t="s">
        <v>27</v>
      </c>
      <c r="B17" s="19"/>
      <c r="C17" s="19"/>
      <c r="D17" s="20"/>
      <c r="E17" s="20"/>
      <c r="F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>
      <c r="A18" s="19"/>
      <c r="B18" s="19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>
      <c r="A19" s="22" t="s">
        <v>28</v>
      </c>
      <c r="B19" s="19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>
      <c r="A20" s="22" t="s">
        <v>29</v>
      </c>
      <c r="B20" s="19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>
      <c r="A21" s="23" t="s">
        <v>30</v>
      </c>
      <c r="B21" s="24"/>
      <c r="C21" s="24"/>
      <c r="D21" s="24"/>
      <c r="E21" s="24"/>
      <c r="F21" s="25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>
      <c r="A22" s="22" t="s">
        <v>31</v>
      </c>
      <c r="B22" s="19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>
      <c r="A23" s="22" t="s">
        <v>32</v>
      </c>
      <c r="B23" s="19"/>
      <c r="C23" s="21"/>
      <c r="D23" s="21"/>
      <c r="E23" s="19"/>
      <c r="F23" s="19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>
      <c r="A24" s="22" t="s">
        <v>33</v>
      </c>
      <c r="B24" s="19"/>
      <c r="C24" s="21"/>
      <c r="D24" s="21"/>
      <c r="E24" s="19"/>
      <c r="F24" s="19"/>
      <c r="G24" s="19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>
      <c r="A25" s="22" t="s">
        <v>34</v>
      </c>
      <c r="B25" s="21"/>
      <c r="C25" s="21"/>
      <c r="D25" s="21"/>
      <c r="E25" s="19"/>
      <c r="F25" s="19"/>
      <c r="G25" s="19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>
      <c r="A26" s="21"/>
      <c r="B26" s="21"/>
      <c r="C26" s="21"/>
      <c r="D26" s="21"/>
      <c r="E26" s="19"/>
      <c r="F26" s="19"/>
      <c r="G26" s="19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>
      <c r="A27" s="21"/>
      <c r="B27" s="21"/>
      <c r="C27" s="21"/>
      <c r="D27" s="21"/>
      <c r="E27" s="19"/>
      <c r="F27" s="19"/>
      <c r="G27" s="19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>
      <c r="A28" s="21"/>
      <c r="B28" s="21"/>
      <c r="C28" s="21"/>
      <c r="D28" s="21"/>
      <c r="E28" s="19"/>
      <c r="F28" s="19"/>
      <c r="G28" s="19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>
      <c r="A29" s="21"/>
      <c r="B29" s="21"/>
      <c r="C29" s="21"/>
      <c r="D29" s="21"/>
      <c r="E29" s="19"/>
      <c r="F29" s="19"/>
      <c r="G29" s="19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>
      <c r="A30" s="21"/>
      <c r="B30" s="21"/>
      <c r="C30" s="21"/>
      <c r="D30" s="21"/>
      <c r="E30" s="19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>
      <c r="A31" s="21"/>
      <c r="B31" s="21"/>
      <c r="C31" s="21"/>
      <c r="D31" s="21"/>
      <c r="E31" s="19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>
      <c r="A32" s="21"/>
      <c r="B32" s="21"/>
      <c r="C32" s="21"/>
      <c r="D32" s="21"/>
      <c r="E32" s="19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>
      <c r="A33" s="21"/>
      <c r="B33" s="21"/>
      <c r="C33" s="21"/>
      <c r="D33" s="21"/>
      <c r="E33" s="19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mergeCells count="10">
    <mergeCell ref="C5:C6"/>
    <mergeCell ref="A16:C16"/>
    <mergeCell ref="A21:F21"/>
    <mergeCell ref="A1:F1"/>
    <mergeCell ref="A2:F2"/>
    <mergeCell ref="A3:F3"/>
    <mergeCell ref="A5:A6"/>
    <mergeCell ref="B5:B6"/>
    <mergeCell ref="D5:D6"/>
    <mergeCell ref="E5:F5"/>
  </mergeCells>
  <printOptions/>
  <pageMargins bottom="1.0" footer="0.0" header="0.0" left="1.0" right="1.0" top="1.0"/>
  <pageSetup paperSize="5" orientation="landscape"/>
  <drawing r:id="rId1"/>
</worksheet>
</file>