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arsipan dan Perpustakaan\DSS ARPUSDA_UPLOAD\"/>
    </mc:Choice>
  </mc:AlternateContent>
  <xr:revisionPtr revIDLastSave="0" documentId="8_{2D3A47E5-8F74-4223-8E97-9E8F5BC31AF7}" xr6:coauthVersionLast="47" xr6:coauthVersionMax="47" xr10:uidLastSave="{00000000-0000-0000-0000-000000000000}"/>
  <bookViews>
    <workbookView xWindow="-108" yWindow="-108" windowWidth="23256" windowHeight="12456" xr2:uid="{083ADB01-2842-4432-AEF6-5BDF45860FFB}"/>
  </bookViews>
  <sheets>
    <sheet name="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1" l="1"/>
  <c r="R11" i="1"/>
  <c r="Q11" i="1"/>
  <c r="P11" i="1"/>
  <c r="O11" i="1"/>
  <c r="N11" i="1"/>
  <c r="M11" i="1"/>
  <c r="L11" i="1"/>
  <c r="K11" i="1"/>
  <c r="J11" i="1"/>
  <c r="I11" i="1"/>
  <c r="H11" i="1"/>
  <c r="T10" i="1"/>
  <c r="T9" i="1"/>
  <c r="T8" i="1"/>
  <c r="T7" i="1"/>
  <c r="T6" i="1"/>
  <c r="T5" i="1"/>
  <c r="T11" i="1" l="1"/>
</calcChain>
</file>

<file path=xl/sharedStrings.xml><?xml version="1.0" encoding="utf-8"?>
<sst xmlns="http://schemas.openxmlformats.org/spreadsheetml/2006/main" count="44" uniqueCount="23">
  <si>
    <t>Jumlah Pengunjung Perpustakaan Daerah Menurut Pengunjung Kategori Pelajar</t>
  </si>
  <si>
    <t>TAHUN 2023</t>
  </si>
  <si>
    <t>KATEGORI</t>
  </si>
  <si>
    <t>JAN</t>
  </si>
  <si>
    <t>FEB</t>
  </si>
  <si>
    <t>MARET</t>
  </si>
  <si>
    <t>APRIL</t>
  </si>
  <si>
    <t>MEI</t>
  </si>
  <si>
    <t>JUNI</t>
  </si>
  <si>
    <t>JULI</t>
  </si>
  <si>
    <t>AGUST</t>
  </si>
  <si>
    <t>SEPT</t>
  </si>
  <si>
    <t>OKT</t>
  </si>
  <si>
    <t>NOV</t>
  </si>
  <si>
    <t>DES</t>
  </si>
  <si>
    <t>JUMLAH</t>
  </si>
  <si>
    <t>PAUD</t>
  </si>
  <si>
    <t>-</t>
  </si>
  <si>
    <t>TK</t>
  </si>
  <si>
    <t>SD</t>
  </si>
  <si>
    <t>INKLUSI</t>
  </si>
  <si>
    <t>SMP</t>
  </si>
  <si>
    <t>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</si>
</sst>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26</xdr:col>
      <xdr:colOff>0</xdr:colOff>
      <xdr:row>0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6859F7E-0747-4FE9-B4E1-229832A66A01}"/>
            </a:ext>
          </a:extLst>
        </xdr:cNvPr>
        <xdr:cNvCxnSpPr/>
      </xdr:nvCxnSpPr>
      <xdr:spPr>
        <a:xfrm flipV="1">
          <a:off x="0" y="0"/>
          <a:ext cx="1615440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</xdr:row>
      <xdr:rowOff>288961</xdr:rowOff>
    </xdr:from>
    <xdr:to>
      <xdr:col>26</xdr:col>
      <xdr:colOff>0</xdr:colOff>
      <xdr:row>13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10DBA53-4455-44E9-89CD-A71869FF5127}"/>
            </a:ext>
          </a:extLst>
        </xdr:cNvPr>
        <xdr:cNvCxnSpPr/>
      </xdr:nvCxnSpPr>
      <xdr:spPr>
        <a:xfrm flipV="1">
          <a:off x="0" y="2559721"/>
          <a:ext cx="16154400" cy="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</xdr:row>
      <xdr:rowOff>288961</xdr:rowOff>
    </xdr:from>
    <xdr:to>
      <xdr:col>26</xdr:col>
      <xdr:colOff>0</xdr:colOff>
      <xdr:row>13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9103CB9-302F-4894-826C-C4B000A37813}"/>
            </a:ext>
          </a:extLst>
        </xdr:cNvPr>
        <xdr:cNvCxnSpPr/>
      </xdr:nvCxnSpPr>
      <xdr:spPr>
        <a:xfrm flipV="1">
          <a:off x="0" y="2559721"/>
          <a:ext cx="16154400" cy="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3276-F0A1-4B08-A058-D0FEA07510C9}">
  <sheetPr>
    <tabColor rgb="FFFFFF00"/>
  </sheetPr>
  <dimension ref="A1:Z11"/>
  <sheetViews>
    <sheetView tabSelected="1" workbookViewId="0">
      <selection sqref="A1:Z1"/>
    </sheetView>
  </sheetViews>
  <sheetFormatPr defaultRowHeight="14.4" x14ac:dyDescent="0.3"/>
  <cols>
    <col min="7" max="7" width="13.33203125" customWidth="1"/>
  </cols>
  <sheetData>
    <row r="1" spans="1:26" ht="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4" spans="1:26" ht="15.6" x14ac:dyDescent="0.3">
      <c r="G4" s="2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</row>
    <row r="5" spans="1:26" x14ac:dyDescent="0.3">
      <c r="G5" s="4" t="s">
        <v>16</v>
      </c>
      <c r="H5" s="5">
        <v>1</v>
      </c>
      <c r="I5" s="5">
        <v>2</v>
      </c>
      <c r="J5" s="5">
        <v>9</v>
      </c>
      <c r="K5" s="5">
        <v>6</v>
      </c>
      <c r="L5" s="5">
        <v>6</v>
      </c>
      <c r="M5" s="5">
        <v>1</v>
      </c>
      <c r="N5" s="6">
        <v>3</v>
      </c>
      <c r="O5" s="6" t="s">
        <v>17</v>
      </c>
      <c r="P5" s="6" t="s">
        <v>17</v>
      </c>
      <c r="Q5" s="6" t="s">
        <v>17</v>
      </c>
      <c r="R5" s="6" t="s">
        <v>17</v>
      </c>
      <c r="S5" s="6" t="s">
        <v>17</v>
      </c>
      <c r="T5" s="4">
        <f>SUM(H5:N5)</f>
        <v>28</v>
      </c>
    </row>
    <row r="6" spans="1:26" x14ac:dyDescent="0.3">
      <c r="G6" s="4" t="s">
        <v>18</v>
      </c>
      <c r="H6" s="6" t="s">
        <v>17</v>
      </c>
      <c r="I6" s="5">
        <v>3</v>
      </c>
      <c r="J6" s="6" t="s">
        <v>17</v>
      </c>
      <c r="K6" s="6" t="s">
        <v>17</v>
      </c>
      <c r="L6" s="6" t="s">
        <v>17</v>
      </c>
      <c r="M6" s="5">
        <v>47</v>
      </c>
      <c r="N6" s="6">
        <v>1</v>
      </c>
      <c r="O6" s="6" t="s">
        <v>17</v>
      </c>
      <c r="P6" s="5">
        <v>62</v>
      </c>
      <c r="Q6" s="5">
        <v>42</v>
      </c>
      <c r="R6" s="6" t="s">
        <v>17</v>
      </c>
      <c r="S6" s="5">
        <v>51</v>
      </c>
      <c r="T6" s="4">
        <f>SUM(I6:S6)</f>
        <v>206</v>
      </c>
    </row>
    <row r="7" spans="1:26" x14ac:dyDescent="0.3">
      <c r="G7" s="4" t="s">
        <v>19</v>
      </c>
      <c r="H7" s="5">
        <v>51</v>
      </c>
      <c r="I7" s="5">
        <v>61</v>
      </c>
      <c r="J7" s="5">
        <v>25</v>
      </c>
      <c r="K7" s="5">
        <v>5</v>
      </c>
      <c r="L7" s="6">
        <v>108</v>
      </c>
      <c r="M7" s="5">
        <v>22</v>
      </c>
      <c r="N7" s="5">
        <v>43</v>
      </c>
      <c r="O7" s="5">
        <v>11</v>
      </c>
      <c r="P7" s="5">
        <v>53</v>
      </c>
      <c r="Q7" s="6">
        <v>103</v>
      </c>
      <c r="R7" s="5">
        <v>116</v>
      </c>
      <c r="S7" s="5">
        <v>64</v>
      </c>
      <c r="T7" s="4">
        <f>SUM(H7:S7)</f>
        <v>662</v>
      </c>
    </row>
    <row r="8" spans="1:26" x14ac:dyDescent="0.3">
      <c r="G8" s="4" t="s">
        <v>20</v>
      </c>
      <c r="H8" s="6" t="s">
        <v>17</v>
      </c>
      <c r="I8" s="6" t="s">
        <v>17</v>
      </c>
      <c r="J8" s="6" t="s">
        <v>17</v>
      </c>
      <c r="K8" s="6" t="s">
        <v>17</v>
      </c>
      <c r="L8" s="6" t="s">
        <v>17</v>
      </c>
      <c r="M8" s="6" t="s">
        <v>17</v>
      </c>
      <c r="N8" s="6" t="s">
        <v>17</v>
      </c>
      <c r="O8" s="6" t="s">
        <v>17</v>
      </c>
      <c r="P8" s="6">
        <v>16</v>
      </c>
      <c r="Q8" s="6">
        <v>4</v>
      </c>
      <c r="R8" s="6" t="s">
        <v>17</v>
      </c>
      <c r="S8" s="6" t="s">
        <v>17</v>
      </c>
      <c r="T8" s="4">
        <f>SUM(P8:Q8)</f>
        <v>20</v>
      </c>
    </row>
    <row r="9" spans="1:26" x14ac:dyDescent="0.3">
      <c r="G9" s="4" t="s">
        <v>21</v>
      </c>
      <c r="H9" s="5">
        <v>5</v>
      </c>
      <c r="I9" s="5">
        <v>1</v>
      </c>
      <c r="J9" s="5">
        <v>1</v>
      </c>
      <c r="K9" s="5">
        <v>7</v>
      </c>
      <c r="L9" s="5">
        <v>9</v>
      </c>
      <c r="M9" s="5">
        <v>18</v>
      </c>
      <c r="N9" s="5">
        <v>2</v>
      </c>
      <c r="O9" s="6">
        <v>2</v>
      </c>
      <c r="P9" s="6">
        <v>23</v>
      </c>
      <c r="Q9" s="5">
        <v>17</v>
      </c>
      <c r="R9" s="6">
        <v>33</v>
      </c>
      <c r="S9" s="5">
        <v>28</v>
      </c>
      <c r="T9" s="4">
        <f>SUM(H9:S9)</f>
        <v>146</v>
      </c>
    </row>
    <row r="10" spans="1:26" x14ac:dyDescent="0.3">
      <c r="G10" s="4" t="s">
        <v>22</v>
      </c>
      <c r="H10" s="5">
        <v>5</v>
      </c>
      <c r="I10" s="5">
        <v>15</v>
      </c>
      <c r="J10" s="5">
        <v>20</v>
      </c>
      <c r="K10" s="5">
        <v>20</v>
      </c>
      <c r="L10" s="5">
        <v>2</v>
      </c>
      <c r="M10" s="5">
        <v>1</v>
      </c>
      <c r="N10" s="5">
        <v>10</v>
      </c>
      <c r="O10" s="5">
        <v>12</v>
      </c>
      <c r="P10" s="6">
        <v>210</v>
      </c>
      <c r="Q10" s="5">
        <v>41</v>
      </c>
      <c r="R10" s="5">
        <v>7</v>
      </c>
      <c r="S10" s="5">
        <v>29</v>
      </c>
      <c r="T10" s="4">
        <f>SUM(H10:S10)</f>
        <v>372</v>
      </c>
    </row>
    <row r="11" spans="1:26" x14ac:dyDescent="0.3">
      <c r="G11" s="7" t="s">
        <v>15</v>
      </c>
      <c r="H11" s="3">
        <f>SUM(H5+H7+H9+H10)</f>
        <v>62</v>
      </c>
      <c r="I11" s="3">
        <f>SUM(I5:I7:I9:I10)</f>
        <v>82</v>
      </c>
      <c r="J11" s="3">
        <f>SUM(J5+J7+J9+J10)</f>
        <v>55</v>
      </c>
      <c r="K11" s="3">
        <f>SUM(K5+K7+K9+K10)</f>
        <v>38</v>
      </c>
      <c r="L11" s="3">
        <f>SUM(L5+L7+L9+L10)</f>
        <v>125</v>
      </c>
      <c r="M11" s="3">
        <f>SUM(M5:M6:M7:M9:M10)</f>
        <v>89</v>
      </c>
      <c r="N11" s="3">
        <f>SUM(N5:N6:N7:N9:N10)</f>
        <v>59</v>
      </c>
      <c r="O11" s="3">
        <f>SUM(O7:O9:O10)</f>
        <v>25</v>
      </c>
      <c r="P11" s="3">
        <f>SUM(P6:P10)</f>
        <v>364</v>
      </c>
      <c r="Q11" s="3">
        <f>SUM(Q6:Q10)</f>
        <v>207</v>
      </c>
      <c r="R11" s="3">
        <f>SUM(R7:R9:R10)</f>
        <v>156</v>
      </c>
      <c r="S11" s="3">
        <f>SUM(S5:S10)</f>
        <v>172</v>
      </c>
      <c r="T11" s="4">
        <f>SUM(T5:T10)</f>
        <v>1434</v>
      </c>
    </row>
  </sheetData>
  <mergeCells count="2">
    <mergeCell ref="A1:Z1"/>
    <mergeCell ref="A2:Z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2025-04-28T01:29:46Z</dcterms:created>
  <dcterms:modified xsi:type="dcterms:W3CDTF">2025-04-28T01:30:30Z</dcterms:modified>
</cp:coreProperties>
</file>