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91825FF4-8E94-432D-9666-4488F725CB8B}" xr6:coauthVersionLast="47" xr6:coauthVersionMax="47" xr10:uidLastSave="{00000000-0000-0000-0000-000000000000}"/>
  <bookViews>
    <workbookView xWindow="-108" yWindow="-108" windowWidth="23256" windowHeight="12456" xr2:uid="{EB34E241-E41A-4C5D-BB26-24C9A30391B8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8" i="1"/>
  <c r="G17" i="1"/>
  <c r="G16" i="1"/>
  <c r="G15" i="1"/>
  <c r="G14" i="1"/>
  <c r="G13" i="1"/>
  <c r="G12" i="1"/>
  <c r="G11" i="1"/>
  <c r="G9" i="1"/>
  <c r="G8" i="1"/>
  <c r="G19" i="1" s="1"/>
  <c r="H13" i="1" l="1"/>
  <c r="H11" i="1"/>
  <c r="H15" i="1"/>
  <c r="H14" i="1"/>
  <c r="H10" i="1"/>
  <c r="H19" i="1"/>
  <c r="H12" i="1"/>
  <c r="H16" i="1"/>
  <c r="H17" i="1"/>
  <c r="H18" i="1"/>
  <c r="H9" i="1"/>
  <c r="H8" i="1"/>
</calcChain>
</file>

<file path=xl/sharedStrings.xml><?xml version="1.0" encoding="utf-8"?>
<sst xmlns="http://schemas.openxmlformats.org/spreadsheetml/2006/main" count="47" uniqueCount="41">
  <si>
    <t>Jumlah Pemanfaatan Fasilitas Puskesmas</t>
  </si>
  <si>
    <t>Menurut Unit Kerja</t>
  </si>
  <si>
    <t>Per 31 Desember 2024</t>
  </si>
  <si>
    <t>No</t>
  </si>
  <si>
    <t>Kode Wilayah</t>
  </si>
  <si>
    <t>Kecamatan</t>
  </si>
  <si>
    <t>Unit Kerja</t>
  </si>
  <si>
    <t>Pemanfaatan / Utilization</t>
  </si>
  <si>
    <t>Persentase (%)</t>
  </si>
  <si>
    <t>Rawat Jalan</t>
  </si>
  <si>
    <t>Rawat Inap</t>
  </si>
  <si>
    <t>Jumlah</t>
  </si>
  <si>
    <t>52.07.01</t>
  </si>
  <si>
    <t>Jereweh</t>
  </si>
  <si>
    <t>Puskesmas Jereweh</t>
  </si>
  <si>
    <t>52.07.02</t>
  </si>
  <si>
    <t>Taliwang</t>
  </si>
  <si>
    <t>Puskesmas Taliwang</t>
  </si>
  <si>
    <t>Puskesmas Taliwang II</t>
  </si>
  <si>
    <t>RSUD Taliwang</t>
  </si>
  <si>
    <t>52.07.03</t>
  </si>
  <si>
    <t>Seteluk</t>
  </si>
  <si>
    <t>Puskesmas Seteluk</t>
  </si>
  <si>
    <t>52.07.04</t>
  </si>
  <si>
    <t>Sekongkang</t>
  </si>
  <si>
    <t>Puskesmas Sekongkang</t>
  </si>
  <si>
    <t>Puskesmas Tongo</t>
  </si>
  <si>
    <t>52.07.05</t>
  </si>
  <si>
    <t>Brang Rea</t>
  </si>
  <si>
    <t>Puskesmas Brang Rea</t>
  </si>
  <si>
    <t>52.07.06</t>
  </si>
  <si>
    <t>Poto Tano</t>
  </si>
  <si>
    <t>Puskesmas Poto Tano</t>
  </si>
  <si>
    <t>52.07.07</t>
  </si>
  <si>
    <t>Brang Ene</t>
  </si>
  <si>
    <t>Puskesmas Brang Ene</t>
  </si>
  <si>
    <t>52.07.08</t>
  </si>
  <si>
    <t>Maluk</t>
  </si>
  <si>
    <t>Puskesmas 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</si>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</sst>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/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1" fillId="0" borderId="3" xfId="2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2" applyFont="1" applyBorder="1" applyAlignment="1">
      <alignment horizontal="left" vertical="center" wrapText="1"/>
    </xf>
    <xf numFmtId="164" fontId="2" fillId="0" borderId="2" xfId="2" applyNumberFormat="1" applyFont="1" applyBorder="1" applyAlignment="1">
      <alignment horizontal="right" vertical="center" wrapText="1"/>
    </xf>
    <xf numFmtId="9" fontId="1" fillId="0" borderId="2" xfId="1" applyFont="1" applyBorder="1"/>
    <xf numFmtId="41" fontId="2" fillId="0" borderId="2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3">
    <cellStyle name="Normal" xfId="0" builtinId="0"/>
    <cellStyle name="Normal 2" xfId="2" xr:uid="{6921629C-80A1-4569-AAD7-3DA90A8ED38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BC00-A611-4360-A709-91A30E1ECF68}">
  <dimension ref="A1:I21"/>
  <sheetViews>
    <sheetView tabSelected="1" workbookViewId="0">
      <selection activeCell="A19" sqref="A19:D19"/>
    </sheetView>
  </sheetViews>
  <sheetFormatPr defaultColWidth="9.109375" defaultRowHeight="14.4" x14ac:dyDescent="0.3"/>
  <cols>
    <col min="1" max="1" width="7.6640625" style="2" customWidth="1"/>
    <col min="2" max="2" width="12.109375" style="2" bestFit="1" customWidth="1"/>
    <col min="3" max="3" width="10.5546875" style="2" bestFit="1" customWidth="1"/>
    <col min="4" max="4" width="20" style="2" bestFit="1" customWidth="1"/>
    <col min="5" max="7" width="13.21875" style="2" customWidth="1"/>
    <col min="8" max="8" width="20.33203125" style="2" customWidth="1"/>
    <col min="9" max="16384" width="9.109375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3" t="s">
        <v>2</v>
      </c>
      <c r="B3" s="3"/>
      <c r="C3" s="3"/>
      <c r="D3" s="3"/>
      <c r="E3" s="3"/>
      <c r="F3" s="3"/>
      <c r="G3" s="3"/>
      <c r="H3" s="3"/>
      <c r="I3" s="3"/>
    </row>
    <row r="5" spans="1:9" ht="15" customHeight="1" x14ac:dyDescent="0.3">
      <c r="A5" s="4" t="s">
        <v>3</v>
      </c>
      <c r="B5" s="5" t="s">
        <v>4</v>
      </c>
      <c r="C5" s="5" t="s">
        <v>5</v>
      </c>
      <c r="D5" s="4" t="s">
        <v>6</v>
      </c>
      <c r="E5" s="6" t="s">
        <v>7</v>
      </c>
      <c r="F5" s="6"/>
      <c r="G5" s="6"/>
      <c r="H5" s="7" t="s">
        <v>8</v>
      </c>
    </row>
    <row r="6" spans="1:9" x14ac:dyDescent="0.3">
      <c r="A6" s="8"/>
      <c r="B6" s="9"/>
      <c r="C6" s="9"/>
      <c r="D6" s="8"/>
      <c r="E6" s="10" t="s">
        <v>9</v>
      </c>
      <c r="F6" s="10" t="s">
        <v>10</v>
      </c>
      <c r="G6" s="10" t="s">
        <v>11</v>
      </c>
      <c r="H6" s="11"/>
    </row>
    <row r="7" spans="1:9" x14ac:dyDescent="0.3">
      <c r="A7" s="12">
        <v>-1</v>
      </c>
      <c r="B7" s="13">
        <v>-2</v>
      </c>
      <c r="C7" s="14">
        <v>-3</v>
      </c>
      <c r="D7" s="12">
        <v>-4</v>
      </c>
      <c r="E7" s="12">
        <v>-5</v>
      </c>
      <c r="F7" s="13">
        <v>-6</v>
      </c>
      <c r="G7" s="14">
        <v>-7</v>
      </c>
      <c r="H7" s="12">
        <v>-8</v>
      </c>
    </row>
    <row r="8" spans="1:9" x14ac:dyDescent="0.3">
      <c r="A8" s="10">
        <v>1</v>
      </c>
      <c r="B8" s="15" t="s">
        <v>12</v>
      </c>
      <c r="C8" s="16" t="s">
        <v>13</v>
      </c>
      <c r="D8" s="17" t="s">
        <v>14</v>
      </c>
      <c r="E8" s="18">
        <v>541</v>
      </c>
      <c r="F8" s="18">
        <v>133</v>
      </c>
      <c r="G8" s="18">
        <f>SUM(E8:F8)</f>
        <v>674</v>
      </c>
      <c r="H8" s="19">
        <f t="shared" ref="H8:H19" si="0">G8/G$19</f>
        <v>3.1025593813294054E-2</v>
      </c>
    </row>
    <row r="9" spans="1:9" x14ac:dyDescent="0.3">
      <c r="A9" s="10">
        <v>2</v>
      </c>
      <c r="B9" s="15" t="s">
        <v>15</v>
      </c>
      <c r="C9" s="16" t="s">
        <v>16</v>
      </c>
      <c r="D9" s="17" t="s">
        <v>17</v>
      </c>
      <c r="E9" s="20">
        <v>8461</v>
      </c>
      <c r="F9" s="20">
        <v>0</v>
      </c>
      <c r="G9" s="20">
        <f t="shared" ref="G9:G18" si="1">SUM(E9:F9)</f>
        <v>8461</v>
      </c>
      <c r="H9" s="19">
        <f t="shared" si="0"/>
        <v>0.38947707604492726</v>
      </c>
    </row>
    <row r="10" spans="1:9" x14ac:dyDescent="0.3">
      <c r="A10" s="10">
        <v>3</v>
      </c>
      <c r="B10" s="15" t="s">
        <v>15</v>
      </c>
      <c r="C10" s="16" t="s">
        <v>16</v>
      </c>
      <c r="D10" s="17" t="s">
        <v>18</v>
      </c>
      <c r="E10" s="20">
        <v>0</v>
      </c>
      <c r="F10" s="20">
        <v>0</v>
      </c>
      <c r="G10" s="20"/>
      <c r="H10" s="19">
        <f t="shared" si="0"/>
        <v>0</v>
      </c>
    </row>
    <row r="11" spans="1:9" x14ac:dyDescent="0.3">
      <c r="A11" s="10">
        <v>4</v>
      </c>
      <c r="B11" s="15" t="s">
        <v>15</v>
      </c>
      <c r="C11" s="16" t="s">
        <v>16</v>
      </c>
      <c r="D11" s="17" t="s">
        <v>19</v>
      </c>
      <c r="E11" s="20">
        <v>0</v>
      </c>
      <c r="F11" s="20">
        <v>0</v>
      </c>
      <c r="G11" s="20">
        <f t="shared" si="1"/>
        <v>0</v>
      </c>
      <c r="H11" s="19">
        <f t="shared" si="0"/>
        <v>0</v>
      </c>
    </row>
    <row r="12" spans="1:9" x14ac:dyDescent="0.3">
      <c r="A12" s="10">
        <v>5</v>
      </c>
      <c r="B12" s="15" t="s">
        <v>20</v>
      </c>
      <c r="C12" s="16" t="s">
        <v>21</v>
      </c>
      <c r="D12" s="17" t="s">
        <v>22</v>
      </c>
      <c r="E12" s="20">
        <v>2233</v>
      </c>
      <c r="F12" s="20">
        <v>187</v>
      </c>
      <c r="G12" s="20">
        <f t="shared" si="1"/>
        <v>2420</v>
      </c>
      <c r="H12" s="19">
        <f t="shared" si="0"/>
        <v>0.11139753268274719</v>
      </c>
    </row>
    <row r="13" spans="1:9" x14ac:dyDescent="0.3">
      <c r="A13" s="10">
        <v>6</v>
      </c>
      <c r="B13" s="15" t="s">
        <v>23</v>
      </c>
      <c r="C13" s="16" t="s">
        <v>24</v>
      </c>
      <c r="D13" s="16" t="s">
        <v>25</v>
      </c>
      <c r="E13" s="20">
        <v>2174</v>
      </c>
      <c r="F13" s="20">
        <v>341</v>
      </c>
      <c r="G13" s="20">
        <f t="shared" si="1"/>
        <v>2515</v>
      </c>
      <c r="H13" s="19">
        <f t="shared" si="0"/>
        <v>0.11577057632111951</v>
      </c>
    </row>
    <row r="14" spans="1:9" x14ac:dyDescent="0.3">
      <c r="A14" s="10">
        <v>7</v>
      </c>
      <c r="B14" s="15" t="s">
        <v>23</v>
      </c>
      <c r="C14" s="16" t="s">
        <v>24</v>
      </c>
      <c r="D14" s="16" t="s">
        <v>26</v>
      </c>
      <c r="E14" s="20">
        <v>564</v>
      </c>
      <c r="F14" s="20">
        <v>14</v>
      </c>
      <c r="G14" s="20">
        <f t="shared" si="1"/>
        <v>578</v>
      </c>
      <c r="H14" s="19">
        <f t="shared" si="0"/>
        <v>2.660651813662309E-2</v>
      </c>
    </row>
    <row r="15" spans="1:9" x14ac:dyDescent="0.3">
      <c r="A15" s="10">
        <v>8</v>
      </c>
      <c r="B15" s="15" t="s">
        <v>27</v>
      </c>
      <c r="C15" s="16" t="s">
        <v>28</v>
      </c>
      <c r="D15" s="16" t="s">
        <v>29</v>
      </c>
      <c r="E15" s="20">
        <v>1662</v>
      </c>
      <c r="F15" s="20">
        <v>798</v>
      </c>
      <c r="G15" s="20">
        <f t="shared" si="1"/>
        <v>2460</v>
      </c>
      <c r="H15" s="19">
        <f t="shared" si="0"/>
        <v>0.11323881421469342</v>
      </c>
    </row>
    <row r="16" spans="1:9" x14ac:dyDescent="0.3">
      <c r="A16" s="10">
        <v>9</v>
      </c>
      <c r="B16" s="15" t="s">
        <v>30</v>
      </c>
      <c r="C16" s="16" t="s">
        <v>31</v>
      </c>
      <c r="D16" s="16" t="s">
        <v>32</v>
      </c>
      <c r="E16" s="20">
        <v>1148</v>
      </c>
      <c r="F16" s="20">
        <v>279</v>
      </c>
      <c r="G16" s="20">
        <f t="shared" si="1"/>
        <v>1427</v>
      </c>
      <c r="H16" s="19">
        <f t="shared" si="0"/>
        <v>6.5687718652181912E-2</v>
      </c>
    </row>
    <row r="17" spans="1:8" x14ac:dyDescent="0.3">
      <c r="A17" s="10">
        <v>10</v>
      </c>
      <c r="B17" s="15" t="s">
        <v>33</v>
      </c>
      <c r="C17" s="16" t="s">
        <v>34</v>
      </c>
      <c r="D17" s="16" t="s">
        <v>35</v>
      </c>
      <c r="E17" s="20">
        <v>541</v>
      </c>
      <c r="F17" s="20">
        <v>133</v>
      </c>
      <c r="G17" s="20">
        <f t="shared" si="1"/>
        <v>674</v>
      </c>
      <c r="H17" s="19">
        <f t="shared" si="0"/>
        <v>3.1025593813294054E-2</v>
      </c>
    </row>
    <row r="18" spans="1:8" x14ac:dyDescent="0.3">
      <c r="A18" s="10">
        <v>11</v>
      </c>
      <c r="B18" s="15" t="s">
        <v>36</v>
      </c>
      <c r="C18" s="16" t="s">
        <v>37</v>
      </c>
      <c r="D18" s="16" t="s">
        <v>38</v>
      </c>
      <c r="E18" s="20">
        <v>2174</v>
      </c>
      <c r="F18" s="20">
        <v>341</v>
      </c>
      <c r="G18" s="20">
        <f t="shared" si="1"/>
        <v>2515</v>
      </c>
      <c r="H18" s="19">
        <f t="shared" si="0"/>
        <v>0.11577057632111951</v>
      </c>
    </row>
    <row r="19" spans="1:8" ht="15" customHeight="1" x14ac:dyDescent="0.3">
      <c r="A19" s="21" t="s">
        <v>39</v>
      </c>
      <c r="B19" s="22"/>
      <c r="C19" s="22"/>
      <c r="D19" s="23"/>
      <c r="E19" s="20">
        <f>SUM(E8:E18)</f>
        <v>19498</v>
      </c>
      <c r="F19" s="20">
        <f t="shared" ref="F19:G19" si="2">SUM(F8:F18)</f>
        <v>2226</v>
      </c>
      <c r="G19" s="20">
        <f t="shared" si="2"/>
        <v>21724</v>
      </c>
      <c r="H19" s="19">
        <f t="shared" si="0"/>
        <v>1</v>
      </c>
    </row>
    <row r="20" spans="1:8" x14ac:dyDescent="0.3">
      <c r="A20" s="24" t="s">
        <v>40</v>
      </c>
    </row>
    <row r="21" spans="1:8" x14ac:dyDescent="0.3">
      <c r="A21" s="24"/>
    </row>
  </sheetData>
  <mergeCells count="10">
    <mergeCell ref="A19:D19"/>
    <mergeCell ref="A1:I1"/>
    <mergeCell ref="A2:I2"/>
    <mergeCell ref="A3:I3"/>
    <mergeCell ref="A5:A6"/>
    <mergeCell ref="B5:B6"/>
    <mergeCell ref="C5:C6"/>
    <mergeCell ref="D5:D6"/>
    <mergeCell ref="E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2025-03-06T03:43:24Z</dcterms:created>
  <dcterms:modified xsi:type="dcterms:W3CDTF">2025-03-06T03:44:24Z</dcterms:modified>
</cp:coreProperties>
</file>