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BRANG REA\09_September'23 - Copy\"/>
    </mc:Choice>
  </mc:AlternateContent>
  <xr:revisionPtr revIDLastSave="0" documentId="8_{5FFBD38B-4EEE-486E-A857-55EBEB146A38}" xr6:coauthVersionLast="47" xr6:coauthVersionMax="47" xr10:uidLastSave="{00000000-0000-0000-0000-000000000000}"/>
  <bookViews>
    <workbookView xWindow="-108" yWindow="-108" windowWidth="23256" windowHeight="12456" xr2:uid="{58EF7C25-44A5-4F05-AE48-9FD8DB123417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F11" i="1"/>
  <c r="H11" i="1" s="1"/>
  <c r="F10" i="1"/>
  <c r="H10" i="1" s="1"/>
  <c r="F9" i="1"/>
  <c r="H9" i="1" s="1"/>
  <c r="F8" i="1"/>
  <c r="H8" i="1" s="1"/>
  <c r="F7" i="1"/>
  <c r="H7" i="1" s="1"/>
  <c r="F4" i="1"/>
  <c r="G4" i="1" s="1"/>
  <c r="G10" i="1" l="1"/>
  <c r="G11" i="1"/>
  <c r="G7" i="1"/>
  <c r="G8" i="1"/>
  <c r="G9" i="1"/>
  <c r="F6" i="1"/>
  <c r="H6" i="1" s="1"/>
  <c r="F5" i="1"/>
  <c r="G5" i="1" s="1"/>
  <c r="F3" i="1"/>
  <c r="H4" i="1"/>
  <c r="G6" i="1" l="1"/>
  <c r="F12" i="1"/>
  <c r="H3" i="1"/>
  <c r="G12" i="1"/>
  <c r="G3" i="1"/>
  <c r="H5" i="1"/>
  <c r="H12" i="1"/>
</calcChain>
</file>

<file path=xl/sharedStrings.xml><?xml version="1.0" encoding="utf-8"?>
<sst xmlns="http://schemas.openxmlformats.org/spreadsheetml/2006/main" count="35" uniqueCount="34">
  <si>
    <t>No.</t>
  </si>
  <si>
    <t>Kode Wilayah</t>
  </si>
  <si>
    <t>Desa/Kelurahan</t>
  </si>
  <si>
    <t>(1)</t>
  </si>
  <si>
    <t>(2)</t>
  </si>
  <si>
    <t>(3)</t>
  </si>
  <si>
    <t>(4)</t>
  </si>
  <si>
    <t>(5)</t>
  </si>
  <si>
    <t>(6)</t>
  </si>
  <si>
    <t>Total</t>
  </si>
  <si>
    <t>(7)</t>
  </si>
  <si>
    <t>(8)</t>
  </si>
  <si>
    <t>Jumlah Laki-Laki</t>
  </si>
  <si>
    <t>Jumlah Perempuan</t>
  </si>
  <si>
    <t>Persentase Laki-Laki (%)</t>
  </si>
  <si>
    <t>Persentase Perempuan (%)</t>
  </si>
  <si>
    <t>52.07.05.2003</t>
  </si>
  <si>
    <t>Desa Bangkat Monteh</t>
  </si>
  <si>
    <t>52.07.05.2001</t>
  </si>
  <si>
    <t>Desa Beru</t>
  </si>
  <si>
    <t>52.07.05.2006</t>
  </si>
  <si>
    <t>Desa Lamuntet</t>
  </si>
  <si>
    <t>52.07.05.2008</t>
  </si>
  <si>
    <t>Desa Moteng</t>
  </si>
  <si>
    <t>52.07.05.2007</t>
  </si>
  <si>
    <t>Desa Rarak Ronges</t>
  </si>
  <si>
    <t>52.07.05.2004</t>
  </si>
  <si>
    <t>Desa Sapugara Bree</t>
  </si>
  <si>
    <t>52.07.05.2009</t>
  </si>
  <si>
    <t>Desa Seminar Salit</t>
  </si>
  <si>
    <t>52.07.05.2002</t>
  </si>
  <si>
    <t>Desa Tepas</t>
  </si>
  <si>
    <t>52.07.05.2005</t>
  </si>
  <si>
    <t>Desa Tepas Sepakat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</si>
</sst>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164" fontId="4" fillId="0" borderId="1" xfId="1" applyNumberFormat="1" applyFont="1" applyBorder="1"/>
    <xf numFmtId="2" fontId="4" fillId="0" borderId="1" xfId="0" applyNumberFormat="1" applyFont="1" applyBorder="1"/>
    <xf numFmtId="164" fontId="4" fillId="3" borderId="1" xfId="1" applyNumberFormat="1" applyFont="1" applyFill="1" applyBorder="1"/>
    <xf numFmtId="2" fontId="4" fillId="3" borderId="1" xfId="0" applyNumberFormat="1" applyFon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2825-706A-4212-94D2-081F2D8EEAEC}">
  <dimension ref="A1:H12"/>
  <sheetViews>
    <sheetView tabSelected="1" workbookViewId="0">
      <selection activeCell="E3" sqref="E3:E11"/>
    </sheetView>
  </sheetViews>
  <sheetFormatPr defaultRowHeight="14.4" x14ac:dyDescent="0.3"/>
  <cols>
    <col min="1" max="1" width="3.77734375" bestFit="1" customWidth="1"/>
    <col min="2" max="2" width="12.33203125" bestFit="1" customWidth="1"/>
    <col min="3" max="3" width="20.109375" bestFit="1" customWidth="1"/>
    <col min="4" max="4" width="7.5546875" bestFit="1" customWidth="1"/>
    <col min="5" max="5" width="10.109375" bestFit="1" customWidth="1"/>
    <col min="6" max="6" width="7.5546875" bestFit="1" customWidth="1"/>
    <col min="7" max="7" width="13.33203125" customWidth="1"/>
    <col min="8" max="8" width="13.109375" bestFit="1" customWidth="1"/>
  </cols>
  <sheetData>
    <row r="1" spans="1:8" ht="27.75" customHeight="1" x14ac:dyDescent="0.3">
      <c r="A1" s="1" t="s">
        <v>0</v>
      </c>
      <c r="B1" s="1" t="s">
        <v>1</v>
      </c>
      <c r="C1" s="1" t="s">
        <v>2</v>
      </c>
      <c r="D1" s="2" t="s">
        <v>12</v>
      </c>
      <c r="E1" s="2" t="s">
        <v>13</v>
      </c>
      <c r="F1" s="2" t="s">
        <v>9</v>
      </c>
      <c r="G1" s="2" t="s">
        <v>14</v>
      </c>
      <c r="H1" s="2" t="s">
        <v>15</v>
      </c>
    </row>
    <row r="2" spans="1:8" x14ac:dyDescent="0.3">
      <c r="A2" s="3" t="s">
        <v>3</v>
      </c>
      <c r="B2" s="3" t="s">
        <v>4</v>
      </c>
      <c r="C2" s="4" t="s">
        <v>5</v>
      </c>
      <c r="D2" s="4" t="s">
        <v>6</v>
      </c>
      <c r="E2" s="3" t="s">
        <v>7</v>
      </c>
      <c r="F2" s="4" t="s">
        <v>8</v>
      </c>
      <c r="G2" s="4" t="s">
        <v>10</v>
      </c>
      <c r="H2" s="3" t="s">
        <v>11</v>
      </c>
    </row>
    <row r="3" spans="1:8" x14ac:dyDescent="0.3">
      <c r="A3" s="12">
        <v>1</v>
      </c>
      <c r="B3" s="12" t="s">
        <v>16</v>
      </c>
      <c r="C3" s="13" t="s">
        <v>17</v>
      </c>
      <c r="D3" s="5">
        <v>891</v>
      </c>
      <c r="E3" s="5">
        <v>837</v>
      </c>
      <c r="F3" s="5">
        <f>SUM(D3:E3)</f>
        <v>1728</v>
      </c>
      <c r="G3" s="6">
        <f>D3/F3*100</f>
        <v>51.5625</v>
      </c>
      <c r="H3" s="6">
        <f>E3/F3*100</f>
        <v>48.4375</v>
      </c>
    </row>
    <row r="4" spans="1:8" x14ac:dyDescent="0.3">
      <c r="A4" s="14">
        <v>2</v>
      </c>
      <c r="B4" s="14" t="s">
        <v>18</v>
      </c>
      <c r="C4" s="15" t="s">
        <v>19</v>
      </c>
      <c r="D4" s="7">
        <v>834</v>
      </c>
      <c r="E4" s="7">
        <v>788</v>
      </c>
      <c r="F4" s="7">
        <f t="shared" ref="F4:F6" si="0">SUM(D4:E4)</f>
        <v>1622</v>
      </c>
      <c r="G4" s="8">
        <f t="shared" ref="G4:G6" si="1">D4/F4*100</f>
        <v>51.418002466091252</v>
      </c>
      <c r="H4" s="8">
        <f t="shared" ref="H4:H6" si="2">E4/F4*100</f>
        <v>48.581997533908755</v>
      </c>
    </row>
    <row r="5" spans="1:8" x14ac:dyDescent="0.3">
      <c r="A5" s="12">
        <v>3</v>
      </c>
      <c r="B5" s="12" t="s">
        <v>20</v>
      </c>
      <c r="C5" s="13" t="s">
        <v>21</v>
      </c>
      <c r="D5" s="5">
        <v>504</v>
      </c>
      <c r="E5" s="5">
        <v>511</v>
      </c>
      <c r="F5" s="5">
        <f t="shared" si="0"/>
        <v>1015</v>
      </c>
      <c r="G5" s="6">
        <f t="shared" si="1"/>
        <v>49.655172413793103</v>
      </c>
      <c r="H5" s="6">
        <f t="shared" si="2"/>
        <v>50.344827586206897</v>
      </c>
    </row>
    <row r="6" spans="1:8" x14ac:dyDescent="0.3">
      <c r="A6" s="14">
        <v>4</v>
      </c>
      <c r="B6" s="14" t="s">
        <v>22</v>
      </c>
      <c r="C6" s="15" t="s">
        <v>23</v>
      </c>
      <c r="D6" s="7">
        <v>414</v>
      </c>
      <c r="E6" s="7">
        <v>408</v>
      </c>
      <c r="F6" s="7">
        <f t="shared" si="0"/>
        <v>822</v>
      </c>
      <c r="G6" s="8">
        <f t="shared" si="1"/>
        <v>50.364963503649641</v>
      </c>
      <c r="H6" s="8">
        <f t="shared" si="2"/>
        <v>49.635036496350367</v>
      </c>
    </row>
    <row r="7" spans="1:8" x14ac:dyDescent="0.3">
      <c r="A7" s="12">
        <v>5</v>
      </c>
      <c r="B7" s="12" t="s">
        <v>24</v>
      </c>
      <c r="C7" s="13" t="s">
        <v>25</v>
      </c>
      <c r="D7" s="5">
        <v>359</v>
      </c>
      <c r="E7" s="5">
        <v>338</v>
      </c>
      <c r="F7" s="5">
        <f>SUM(D7:E7)</f>
        <v>697</v>
      </c>
      <c r="G7" s="6">
        <f>D7/F7*100</f>
        <v>51.506456241032993</v>
      </c>
      <c r="H7" s="6">
        <f>E7/F7*100</f>
        <v>48.493543758967</v>
      </c>
    </row>
    <row r="8" spans="1:8" x14ac:dyDescent="0.3">
      <c r="A8" s="14">
        <v>6</v>
      </c>
      <c r="B8" s="14" t="s">
        <v>26</v>
      </c>
      <c r="C8" s="15" t="s">
        <v>27</v>
      </c>
      <c r="D8" s="7">
        <v>1578</v>
      </c>
      <c r="E8" s="7">
        <v>1585</v>
      </c>
      <c r="F8" s="7">
        <f t="shared" ref="F8:F10" si="3">SUM(D8:E8)</f>
        <v>3163</v>
      </c>
      <c r="G8" s="8">
        <f t="shared" ref="G8:G10" si="4">D8/F8*100</f>
        <v>49.88934555801454</v>
      </c>
      <c r="H8" s="8">
        <f t="shared" ref="H8:H10" si="5">E8/F8*100</f>
        <v>50.11065444198546</v>
      </c>
    </row>
    <row r="9" spans="1:8" x14ac:dyDescent="0.3">
      <c r="A9" s="12">
        <v>7</v>
      </c>
      <c r="B9" s="12" t="s">
        <v>28</v>
      </c>
      <c r="C9" s="13" t="s">
        <v>29</v>
      </c>
      <c r="D9" s="5">
        <v>429</v>
      </c>
      <c r="E9" s="5">
        <v>388</v>
      </c>
      <c r="F9" s="5">
        <f t="shared" si="3"/>
        <v>817</v>
      </c>
      <c r="G9" s="6">
        <f t="shared" si="4"/>
        <v>52.509179926560591</v>
      </c>
      <c r="H9" s="6">
        <f t="shared" si="5"/>
        <v>47.490820073439409</v>
      </c>
    </row>
    <row r="10" spans="1:8" x14ac:dyDescent="0.3">
      <c r="A10" s="14">
        <v>8</v>
      </c>
      <c r="B10" s="14" t="s">
        <v>30</v>
      </c>
      <c r="C10" s="15" t="s">
        <v>31</v>
      </c>
      <c r="D10" s="7">
        <v>1032</v>
      </c>
      <c r="E10" s="7">
        <v>1026</v>
      </c>
      <c r="F10" s="7">
        <f t="shared" si="3"/>
        <v>2058</v>
      </c>
      <c r="G10" s="8">
        <f t="shared" si="4"/>
        <v>50.145772594752188</v>
      </c>
      <c r="H10" s="8">
        <f t="shared" si="5"/>
        <v>49.854227405247812</v>
      </c>
    </row>
    <row r="11" spans="1:8" x14ac:dyDescent="0.3">
      <c r="A11" s="12">
        <v>9</v>
      </c>
      <c r="B11" s="12" t="s">
        <v>32</v>
      </c>
      <c r="C11" s="13" t="s">
        <v>33</v>
      </c>
      <c r="D11" s="5">
        <v>1030</v>
      </c>
      <c r="E11" s="5">
        <v>1017</v>
      </c>
      <c r="F11" s="5">
        <f>SUM(D11:E11)</f>
        <v>2047</v>
      </c>
      <c r="G11" s="6">
        <f>D11/F11*100</f>
        <v>50.317537860283345</v>
      </c>
      <c r="H11" s="6">
        <f>E11/F11*100</f>
        <v>49.682462139716662</v>
      </c>
    </row>
    <row r="12" spans="1:8" x14ac:dyDescent="0.3">
      <c r="A12" s="11" t="s">
        <v>9</v>
      </c>
      <c r="B12" s="11"/>
      <c r="C12" s="11"/>
      <c r="D12" s="9">
        <f>SUM(D3:D11)</f>
        <v>7071</v>
      </c>
      <c r="E12" s="9">
        <f>SUM(E3:E11)</f>
        <v>6898</v>
      </c>
      <c r="F12" s="9">
        <f>SUM(F3:F11)</f>
        <v>13969</v>
      </c>
      <c r="G12" s="10">
        <f>D12/F12*100</f>
        <v>50.619228291216267</v>
      </c>
      <c r="H12" s="10">
        <f>E12/F12*100</f>
        <v>49.380771708783733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cp:lastPrinted>2023-09-04T04:44:32Z</cp:lastPrinted>
  <dcterms:created xsi:type="dcterms:W3CDTF">2023-06-28T09:11:44Z</dcterms:created>
  <dcterms:modified xsi:type="dcterms:W3CDTF">2023-11-30T02:02:11Z</dcterms:modified>
</cp:coreProperties>
</file>