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1" sheetId="1" r:id="rId5"/>
  </sheets>
  <definedNames/>
  <calcPr/>
</workbook>
</file>

<file path=xl/sharedStrings.xml><?xml version="1.0" encoding="utf-8"?>
<sst xmlns="http://schemas.openxmlformats.org/spreadsheetml/2006/main" count="55" uniqueCount="52">
  <si>
    <t>Angka Partisipasi Murni (APM) Tingkat SMP/MTs/Paket B</t>
  </si>
  <si>
    <t xml:space="preserve"> Menurut Kecamatan</t>
  </si>
  <si>
    <t>Per 31 Desember 2025</t>
  </si>
  <si>
    <t>No.</t>
  </si>
  <si>
    <t>Kode Wilayah</t>
  </si>
  <si>
    <t>Kecamatan</t>
  </si>
  <si>
    <t>Penduduk Usia 13-15 Tahun</t>
  </si>
  <si>
    <t>Peserta Didik Usia 13-15 tahun</t>
  </si>
  <si>
    <t>APM</t>
  </si>
  <si>
    <t>SMP</t>
  </si>
  <si>
    <t>MTs</t>
  </si>
  <si>
    <t>SMP LB</t>
  </si>
  <si>
    <t>Paket B Setara</t>
  </si>
  <si>
    <t>Tidak Termasuk Paket B Setara</t>
  </si>
  <si>
    <t>Termasuk Paket B Setara</t>
  </si>
  <si>
    <t>Total</t>
  </si>
  <si>
    <t>%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</si>
  <si>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</si>
  <si>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</si>
  <si>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</si>
  <si>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</si>
  <si>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</si>
  <si>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</si>
  <si>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</si>
  <si>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</si>
  <si>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</si>
  <si>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</si>
  <si>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</si>
  <si>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</si>
  <si>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</si>
  <si>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</si>
  <si>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</si>
  <si>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-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</si>
  <si>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</si>
  <si>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</si>
  <si>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</si>
  <si>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</si>
  <si>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</si>
  <si>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</si>
  <si>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</si>
  <si>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</si>
  <si>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</si>
  <si>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</si>
  <si>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</si>
  <si>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</si>
  <si>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</si>
  <si>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>Konsep  [K00097] Angka Partisipasi Murni; [K02373] Pendidikan; [K01289] Partisipasi Sekolah; [K01984] Sekolah Menengah Pertama (SMP)</t>
  </si>
  <si>
    <t xml:space="preserve">Kode SDSN : </t>
  </si>
  <si>
    <t>Definisi : persentase penduduk usia sekolah SMP (13–15 tahun) di suatu kecamatan yang sedang bersekolah pada jenjang pendidikan SMP/MTs atau Paket B</t>
  </si>
  <si>
    <t>Klasifikasi : [32010026] Wilayah</t>
  </si>
  <si>
    <t>Ukuran : Persentase</t>
  </si>
  <si>
    <t>Satuan : 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</si>
</sst>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_);\(0\)"/>
    <numFmt numFmtId="165" formatCode="_(* #,##0_);_(* \(#,##0\);_(* &quot;-&quot;??_);_(@_)"/>
    <numFmt numFmtId="166" formatCode="_-* #,##0_-;\-* #,##0_-;_-* &quot;-&quot;_-;_-@"/>
    <numFmt numFmtId="167" formatCode="_-* #,##0.00_-;\-* #,##0.00_-;_-* &quot;-&quot;??_-;_-@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sz val="11.0"/>
      <color rgb="FF3B3B3B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1" fillId="2" fontId="2" numFmtId="0" xfId="0" applyAlignment="1" applyBorder="1" applyFill="1" applyFont="1">
      <alignment horizontal="center" vertical="center"/>
    </xf>
    <xf borderId="6" fillId="0" fontId="2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2" numFmtId="0" xfId="0" applyAlignment="1" applyBorder="1" applyFont="1">
      <alignment horizontal="center"/>
    </xf>
    <xf quotePrefix="1" borderId="11" fillId="0" fontId="2" numFmtId="0" xfId="0" applyAlignment="1" applyBorder="1" applyFont="1">
      <alignment horizontal="center" vertical="center"/>
    </xf>
    <xf quotePrefix="1" borderId="11" fillId="2" fontId="2" numFmtId="0" xfId="0" applyAlignment="1" applyBorder="1" applyFont="1">
      <alignment horizontal="center" vertical="center"/>
    </xf>
    <xf borderId="11" fillId="0" fontId="2" numFmtId="0" xfId="0" applyAlignment="1" applyBorder="1" applyFont="1">
      <alignment horizontal="center" vertical="center"/>
    </xf>
    <xf borderId="11" fillId="0" fontId="2" numFmtId="164" xfId="0" applyAlignment="1" applyBorder="1" applyFont="1" applyNumberFormat="1">
      <alignment horizontal="center" vertical="center"/>
    </xf>
    <xf borderId="11" fillId="0" fontId="2" numFmtId="0" xfId="0" applyAlignment="1" applyBorder="1" applyFont="1">
      <alignment vertical="center"/>
    </xf>
    <xf borderId="11" fillId="0" fontId="2" numFmtId="165" xfId="0" applyAlignment="1" applyBorder="1" applyFont="1" applyNumberFormat="1">
      <alignment horizontal="center"/>
    </xf>
    <xf borderId="11" fillId="0" fontId="2" numFmtId="166" xfId="0" applyAlignment="1" applyBorder="1" applyFont="1" applyNumberFormat="1">
      <alignment horizontal="center"/>
    </xf>
    <xf borderId="11" fillId="2" fontId="2" numFmtId="166" xfId="0" applyBorder="1" applyFont="1" applyNumberFormat="1"/>
    <xf borderId="11" fillId="0" fontId="2" numFmtId="165" xfId="0" applyBorder="1" applyFont="1" applyNumberFormat="1"/>
    <xf borderId="11" fillId="0" fontId="2" numFmtId="167" xfId="0" applyAlignment="1" applyBorder="1" applyFont="1" applyNumberFormat="1">
      <alignment horizontal="center"/>
    </xf>
    <xf borderId="11" fillId="0" fontId="2" numFmtId="165" xfId="0" applyAlignment="1" applyBorder="1" applyFont="1" applyNumberFormat="1">
      <alignment horizontal="center" vertical="center"/>
    </xf>
    <xf borderId="11" fillId="2" fontId="2" numFmtId="165" xfId="0" applyAlignment="1" applyBorder="1" applyFont="1" applyNumberFormat="1">
      <alignment horizontal="center" vertical="center"/>
    </xf>
    <xf borderId="11" fillId="0" fontId="2" numFmtId="167" xfId="0" applyAlignment="1" applyBorder="1" applyFont="1" applyNumberFormat="1">
      <alignment horizontal="center" vertical="center"/>
    </xf>
    <xf borderId="12" fillId="3" fontId="4" numFmtId="0" xfId="0" applyAlignment="1" applyBorder="1" applyFill="1" applyFont="1">
      <alignment readingOrder="0"/>
    </xf>
    <xf borderId="0" fillId="0" fontId="5" numFmtId="0" xfId="0" applyFont="1"/>
    <xf borderId="0" fillId="0" fontId="5" numFmtId="0" xfId="0" applyAlignment="1" applyFont="1">
      <alignment horizontal="left" shrinkToFit="0" wrapText="1"/>
    </xf>
    <xf borderId="0" fillId="0" fontId="2" numFmtId="0" xfId="0" applyAlignment="1" applyFont="1">
      <alignment vertical="center"/>
    </xf>
    <xf borderId="12" fillId="3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3.75"/>
    <col customWidth="1" min="2" max="3" width="15.63"/>
    <col customWidth="1" min="4" max="12" width="11.88"/>
    <col customWidth="1" min="13" max="26" width="8.0"/>
  </cols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6"/>
      <c r="G5" s="6"/>
      <c r="H5" s="7"/>
      <c r="I5" s="5" t="s">
        <v>8</v>
      </c>
      <c r="J5" s="6"/>
      <c r="K5" s="6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8"/>
      <c r="B6" s="8"/>
      <c r="C6" s="8"/>
      <c r="D6" s="8"/>
      <c r="E6" s="3" t="s">
        <v>9</v>
      </c>
      <c r="F6" s="3" t="s">
        <v>10</v>
      </c>
      <c r="G6" s="9" t="s">
        <v>11</v>
      </c>
      <c r="H6" s="4" t="s">
        <v>12</v>
      </c>
      <c r="I6" s="10" t="s">
        <v>13</v>
      </c>
      <c r="J6" s="11"/>
      <c r="K6" s="10" t="s">
        <v>14</v>
      </c>
      <c r="L6" s="1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/>
      <c r="B7" s="8"/>
      <c r="C7" s="8"/>
      <c r="D7" s="8"/>
      <c r="E7" s="8"/>
      <c r="F7" s="8"/>
      <c r="G7" s="8"/>
      <c r="H7" s="8"/>
      <c r="I7" s="12"/>
      <c r="J7" s="13"/>
      <c r="K7" s="12"/>
      <c r="L7" s="1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4"/>
      <c r="B8" s="14"/>
      <c r="C8" s="14"/>
      <c r="D8" s="14"/>
      <c r="E8" s="14"/>
      <c r="F8" s="14"/>
      <c r="G8" s="14"/>
      <c r="H8" s="14"/>
      <c r="I8" s="15" t="s">
        <v>15</v>
      </c>
      <c r="J8" s="15" t="s">
        <v>16</v>
      </c>
      <c r="K8" s="15" t="s">
        <v>15</v>
      </c>
      <c r="L8" s="15" t="s">
        <v>16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6" t="s">
        <v>17</v>
      </c>
      <c r="B9" s="16" t="s">
        <v>18</v>
      </c>
      <c r="C9" s="16" t="s">
        <v>19</v>
      </c>
      <c r="D9" s="16" t="s">
        <v>20</v>
      </c>
      <c r="E9" s="16" t="s">
        <v>21</v>
      </c>
      <c r="F9" s="16" t="s">
        <v>22</v>
      </c>
      <c r="G9" s="17" t="s">
        <v>23</v>
      </c>
      <c r="H9" s="16" t="s">
        <v>24</v>
      </c>
      <c r="I9" s="16" t="s">
        <v>25</v>
      </c>
      <c r="J9" s="18" t="s">
        <v>26</v>
      </c>
      <c r="K9" s="18" t="s">
        <v>27</v>
      </c>
      <c r="L9" s="19">
        <v>-12.0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8">
        <v>1.0</v>
      </c>
      <c r="B10" s="18" t="s">
        <v>28</v>
      </c>
      <c r="C10" s="20" t="s">
        <v>29</v>
      </c>
      <c r="D10" s="21">
        <v>714.0</v>
      </c>
      <c r="E10" s="21">
        <v>425.0</v>
      </c>
      <c r="F10" s="22">
        <v>60.0</v>
      </c>
      <c r="G10" s="23"/>
      <c r="H10" s="24"/>
      <c r="I10" s="21">
        <v>485.0</v>
      </c>
      <c r="J10" s="25">
        <v>67.92717086834735</v>
      </c>
      <c r="K10" s="21">
        <v>485.0</v>
      </c>
      <c r="L10" s="25">
        <v>67.92717086834735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>
        <v>2.0</v>
      </c>
      <c r="B11" s="18" t="s">
        <v>30</v>
      </c>
      <c r="C11" s="20" t="s">
        <v>31</v>
      </c>
      <c r="D11" s="21">
        <v>3667.0</v>
      </c>
      <c r="E11" s="21">
        <v>1990.0</v>
      </c>
      <c r="F11" s="22">
        <v>939.0</v>
      </c>
      <c r="G11" s="23"/>
      <c r="H11" s="21" t="s">
        <v>32</v>
      </c>
      <c r="I11" s="21">
        <v>2929.0</v>
      </c>
      <c r="J11" s="25">
        <v>79.87455685846741</v>
      </c>
      <c r="K11" s="21">
        <v>2929.0</v>
      </c>
      <c r="L11" s="25">
        <v>79.87455685846741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8">
        <v>3.0</v>
      </c>
      <c r="B12" s="18" t="s">
        <v>33</v>
      </c>
      <c r="C12" s="20" t="s">
        <v>34</v>
      </c>
      <c r="D12" s="21">
        <v>1255.0</v>
      </c>
      <c r="E12" s="21">
        <v>838.0</v>
      </c>
      <c r="F12" s="22">
        <v>91.0</v>
      </c>
      <c r="G12" s="23"/>
      <c r="H12" s="24"/>
      <c r="I12" s="21">
        <v>929.0</v>
      </c>
      <c r="J12" s="25">
        <v>74.02390438247012</v>
      </c>
      <c r="K12" s="21">
        <v>929.0</v>
      </c>
      <c r="L12" s="25">
        <v>74.02390438247012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8">
        <v>4.0</v>
      </c>
      <c r="B13" s="18" t="s">
        <v>35</v>
      </c>
      <c r="C13" s="20" t="s">
        <v>36</v>
      </c>
      <c r="D13" s="21">
        <v>660.0</v>
      </c>
      <c r="E13" s="21">
        <v>365.0</v>
      </c>
      <c r="F13" s="22">
        <v>97.0</v>
      </c>
      <c r="G13" s="23"/>
      <c r="H13" s="24"/>
      <c r="I13" s="21">
        <v>462.0</v>
      </c>
      <c r="J13" s="25">
        <v>70.0</v>
      </c>
      <c r="K13" s="21">
        <v>462.0</v>
      </c>
      <c r="L13" s="25">
        <v>70.0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8">
        <v>5.0</v>
      </c>
      <c r="B14" s="18" t="s">
        <v>37</v>
      </c>
      <c r="C14" s="20" t="s">
        <v>38</v>
      </c>
      <c r="D14" s="21">
        <v>1100.0</v>
      </c>
      <c r="E14" s="21">
        <v>697.0</v>
      </c>
      <c r="F14" s="22">
        <v>156.0</v>
      </c>
      <c r="G14" s="23"/>
      <c r="H14" s="24"/>
      <c r="I14" s="21">
        <v>853.0</v>
      </c>
      <c r="J14" s="25">
        <v>77.54545454545455</v>
      </c>
      <c r="K14" s="21">
        <v>853.0</v>
      </c>
      <c r="L14" s="25">
        <v>77.54545454545455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8">
        <v>6.0</v>
      </c>
      <c r="B15" s="18" t="s">
        <v>39</v>
      </c>
      <c r="C15" s="20" t="s">
        <v>40</v>
      </c>
      <c r="D15" s="21">
        <v>822.0</v>
      </c>
      <c r="E15" s="21">
        <v>568.0</v>
      </c>
      <c r="F15" s="22">
        <v>0.0</v>
      </c>
      <c r="G15" s="23"/>
      <c r="H15" s="24"/>
      <c r="I15" s="21">
        <v>568.0</v>
      </c>
      <c r="J15" s="25">
        <v>69.09975669099757</v>
      </c>
      <c r="K15" s="21">
        <v>568.0</v>
      </c>
      <c r="L15" s="25">
        <v>69.09975669099757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8">
        <v>7.0</v>
      </c>
      <c r="B16" s="18" t="s">
        <v>41</v>
      </c>
      <c r="C16" s="20" t="s">
        <v>42</v>
      </c>
      <c r="D16" s="21">
        <v>402.0</v>
      </c>
      <c r="E16" s="21">
        <v>197.0</v>
      </c>
      <c r="F16" s="22">
        <v>0.0</v>
      </c>
      <c r="G16" s="23"/>
      <c r="H16" s="24"/>
      <c r="I16" s="21">
        <v>197.0</v>
      </c>
      <c r="J16" s="25">
        <v>49.004975124378106</v>
      </c>
      <c r="K16" s="21">
        <v>197.0</v>
      </c>
      <c r="L16" s="25">
        <v>49.004975124378106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8">
        <v>8.0</v>
      </c>
      <c r="B17" s="18" t="s">
        <v>43</v>
      </c>
      <c r="C17" s="20" t="s">
        <v>44</v>
      </c>
      <c r="D17" s="21">
        <v>847.0</v>
      </c>
      <c r="E17" s="21">
        <v>502.0</v>
      </c>
      <c r="F17" s="22">
        <v>42.0</v>
      </c>
      <c r="G17" s="23"/>
      <c r="H17" s="24"/>
      <c r="I17" s="21">
        <v>544.0</v>
      </c>
      <c r="J17" s="25">
        <v>64.2266824085006</v>
      </c>
      <c r="K17" s="21">
        <v>544.0</v>
      </c>
      <c r="L17" s="25">
        <v>64.2266824085006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5" t="s">
        <v>15</v>
      </c>
      <c r="B18" s="6"/>
      <c r="C18" s="7"/>
      <c r="D18" s="26">
        <f t="shared" ref="D18:I18" si="1">SUM(D10:D17)</f>
        <v>9467</v>
      </c>
      <c r="E18" s="26">
        <f t="shared" si="1"/>
        <v>5582</v>
      </c>
      <c r="F18" s="26">
        <f t="shared" si="1"/>
        <v>1385</v>
      </c>
      <c r="G18" s="27">
        <f t="shared" si="1"/>
        <v>0</v>
      </c>
      <c r="H18" s="26">
        <f t="shared" si="1"/>
        <v>0</v>
      </c>
      <c r="I18" s="26">
        <f t="shared" si="1"/>
        <v>6967</v>
      </c>
      <c r="J18" s="28">
        <f>+I18/D18*100</f>
        <v>73.59247914</v>
      </c>
      <c r="K18" s="26">
        <f>SUM(K10:K17)</f>
        <v>6967</v>
      </c>
      <c r="L18" s="28">
        <f>+K18/D18*100</f>
        <v>73.59247914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 t="s">
        <v>45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9" t="s">
        <v>46</v>
      </c>
      <c r="B21" s="3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9" t="s">
        <v>47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9" t="s">
        <v>48</v>
      </c>
      <c r="B23" s="3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9" t="s">
        <v>49</v>
      </c>
      <c r="B24" s="3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9" t="s">
        <v>50</v>
      </c>
      <c r="B25" s="3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9" t="s">
        <v>51</v>
      </c>
      <c r="B26" s="3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3"/>
      <c r="B27" s="3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6">
    <mergeCell ref="E5:H5"/>
    <mergeCell ref="I5:L5"/>
    <mergeCell ref="E6:E8"/>
    <mergeCell ref="F6:F8"/>
    <mergeCell ref="A18:C18"/>
    <mergeCell ref="G6:G8"/>
    <mergeCell ref="H6:H8"/>
    <mergeCell ref="I6:J7"/>
    <mergeCell ref="K6:L7"/>
    <mergeCell ref="A1:L1"/>
    <mergeCell ref="A2:L2"/>
    <mergeCell ref="A3:L3"/>
    <mergeCell ref="A5:A8"/>
    <mergeCell ref="B5:B8"/>
    <mergeCell ref="C5:C8"/>
    <mergeCell ref="D5:D8"/>
  </mergeCells>
  <printOptions/>
  <pageMargins bottom="0.15748031496062992" footer="0.0" header="0.0" left="1.4960629921259843" right="0.7086614173228347" top="0.15748031496062992"/>
  <pageSetup orientation="landscape"/>
  <drawing r:id="rId1"/>
</worksheet>
</file>