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tatistik\2025\Pengumpulan DSS 2024\DATA OPD 2024\Dinas Kependudukan dan Pencatatan Sipil\UPLOAD\"/>
    </mc:Choice>
  </mc:AlternateContent>
  <xr:revisionPtr revIDLastSave="0" documentId="8_{D08573FA-F678-4E22-9DA6-8ED4B51D5B7C}" xr6:coauthVersionLast="47" xr6:coauthVersionMax="47" xr10:uidLastSave="{00000000-0000-0000-0000-000000000000}"/>
  <bookViews>
    <workbookView xWindow="-108" yWindow="-108" windowWidth="23256" windowHeight="12456" xr2:uid="{83748F5F-A15C-461C-837C-0856247C4D27}"/>
  </bookViews>
  <sheets>
    <sheet name="b" sheetId="1" r:id="rId1"/>
  </sheets>
  <definedNames>
    <definedName name="_xlnm.Print_Area" localSheetId="0">b!$A$1:$M$19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J15" i="1" l="1"/>
  <c r="AI15" i="1"/>
  <c r="AH15" i="1"/>
  <c r="AG15" i="1"/>
  <c r="AF15" i="1"/>
  <c r="AE15" i="1"/>
  <c r="AC15" i="1"/>
  <c r="AD15" i="1" s="1"/>
  <c r="AB15" i="1"/>
  <c r="Z15" i="1"/>
  <c r="Y15" i="1"/>
  <c r="AA15" i="1" s="1"/>
  <c r="X15" i="1"/>
  <c r="W15" i="1"/>
  <c r="V15" i="1"/>
  <c r="T15" i="1"/>
  <c r="U15" i="1" s="1"/>
  <c r="S15" i="1"/>
  <c r="Q15" i="1"/>
  <c r="P15" i="1"/>
  <c r="R15" i="1" s="1"/>
  <c r="N15" i="1"/>
  <c r="M15" i="1"/>
  <c r="O15" i="1" s="1"/>
  <c r="L15" i="1"/>
  <c r="K15" i="1"/>
  <c r="J15" i="1"/>
  <c r="H15" i="1"/>
  <c r="G15" i="1"/>
  <c r="I15" i="1" s="1"/>
  <c r="E15" i="1"/>
  <c r="D15" i="1"/>
  <c r="F15" i="1" s="1"/>
  <c r="AJ14" i="1"/>
  <c r="AG14" i="1"/>
  <c r="AD14" i="1"/>
  <c r="AA14" i="1"/>
  <c r="X14" i="1"/>
  <c r="U14" i="1"/>
  <c r="R14" i="1"/>
  <c r="O14" i="1"/>
  <c r="L14" i="1"/>
  <c r="I14" i="1"/>
  <c r="F14" i="1"/>
  <c r="AJ13" i="1"/>
  <c r="AG13" i="1"/>
  <c r="AD13" i="1"/>
  <c r="AA13" i="1"/>
  <c r="X13" i="1"/>
  <c r="U13" i="1"/>
  <c r="R13" i="1"/>
  <c r="O13" i="1"/>
  <c r="L13" i="1"/>
  <c r="I13" i="1"/>
  <c r="F13" i="1"/>
  <c r="AJ12" i="1"/>
  <c r="AG12" i="1"/>
  <c r="AD12" i="1"/>
  <c r="AA12" i="1"/>
  <c r="X12" i="1"/>
  <c r="U12" i="1"/>
  <c r="R12" i="1"/>
  <c r="O12" i="1"/>
  <c r="L12" i="1"/>
  <c r="I12" i="1"/>
  <c r="F12" i="1"/>
  <c r="AJ11" i="1"/>
  <c r="AG11" i="1"/>
  <c r="AD11" i="1"/>
  <c r="AA11" i="1"/>
  <c r="X11" i="1"/>
  <c r="U11" i="1"/>
  <c r="R11" i="1"/>
  <c r="O11" i="1"/>
  <c r="L11" i="1"/>
  <c r="I11" i="1"/>
  <c r="F11" i="1"/>
  <c r="AJ10" i="1"/>
  <c r="AG10" i="1"/>
  <c r="AD10" i="1"/>
  <c r="AA10" i="1"/>
  <c r="X10" i="1"/>
  <c r="U10" i="1"/>
  <c r="R10" i="1"/>
  <c r="O10" i="1"/>
  <c r="L10" i="1"/>
  <c r="I10" i="1"/>
  <c r="F10" i="1"/>
  <c r="AJ9" i="1"/>
  <c r="AG9" i="1"/>
  <c r="AD9" i="1"/>
  <c r="AA9" i="1"/>
  <c r="X9" i="1"/>
  <c r="U9" i="1"/>
  <c r="R9" i="1"/>
  <c r="O9" i="1"/>
  <c r="L9" i="1"/>
  <c r="I9" i="1"/>
  <c r="F9" i="1"/>
  <c r="AJ8" i="1"/>
  <c r="AG8" i="1"/>
  <c r="AD8" i="1"/>
  <c r="AA8" i="1"/>
  <c r="X8" i="1"/>
  <c r="U8" i="1"/>
  <c r="R8" i="1"/>
  <c r="O8" i="1"/>
  <c r="L8" i="1"/>
  <c r="I8" i="1"/>
  <c r="F8" i="1"/>
  <c r="AJ7" i="1"/>
  <c r="AG7" i="1"/>
  <c r="AD7" i="1"/>
  <c r="AA7" i="1"/>
  <c r="X7" i="1"/>
  <c r="U7" i="1"/>
  <c r="R7" i="1"/>
  <c r="O7" i="1"/>
  <c r="L7" i="1"/>
  <c r="I7" i="1"/>
  <c r="F7" i="1"/>
</calcChain>
</file>

<file path=xl/sharedStrings.xml><?xml version="1.0" encoding="utf-8"?>
<sst xmlns="http://schemas.openxmlformats.org/spreadsheetml/2006/main" count="56" uniqueCount="56">
  <si>
    <t>Jumlah Penduduk</t>
  </si>
  <si>
    <t>Menurut Kecamatan dan Status Hubungan Dalam Keluarga</t>
  </si>
  <si>
    <t>Per 31 Desember 2024</t>
  </si>
  <si>
    <t>NO</t>
  </si>
  <si>
    <t>Kode Wilayah</t>
  </si>
  <si>
    <t>kecamatan</t>
  </si>
  <si>
    <t>KEPALA KELUARGA (L)</t>
  </si>
  <si>
    <t>KEPALA KELUARGA (P)</t>
  </si>
  <si>
    <t>KEPALA KELUARGA</t>
  </si>
  <si>
    <t>SUAMI (L)</t>
  </si>
  <si>
    <t>SUAMI (P)</t>
  </si>
  <si>
    <t>SUAMI</t>
  </si>
  <si>
    <t>ISTERI (L)</t>
  </si>
  <si>
    <t>ISTERI (P)</t>
  </si>
  <si>
    <t>ISTERI</t>
  </si>
  <si>
    <t>ANAK (L)</t>
  </si>
  <si>
    <t>ANAK (P)</t>
  </si>
  <si>
    <t>ANAK</t>
  </si>
  <si>
    <t>MENANTU (L)</t>
  </si>
  <si>
    <t>MENANTU (P)</t>
  </si>
  <si>
    <t>MENANTU</t>
  </si>
  <si>
    <t>CUCU (L)</t>
  </si>
  <si>
    <t>CUCU (P)</t>
  </si>
  <si>
    <t>CUCU</t>
  </si>
  <si>
    <t>ORANG TUA (L)</t>
  </si>
  <si>
    <t>ORANG TUA (P)</t>
  </si>
  <si>
    <t>ORANG TUA</t>
  </si>
  <si>
    <t>MERTUA (L)</t>
  </si>
  <si>
    <t>MERTUA (P)</t>
  </si>
  <si>
    <t>MERTUA</t>
  </si>
  <si>
    <t>FAMILI LAIN (L)</t>
  </si>
  <si>
    <t>FAMILI LAIN (P)</t>
  </si>
  <si>
    <t>FAMILI LAIN</t>
  </si>
  <si>
    <t>PEMBANTU (L)</t>
  </si>
  <si>
    <t>PEMBANTU (P)</t>
  </si>
  <si>
    <t>PEMBANTU</t>
  </si>
  <si>
    <t>LAINNYA (L)</t>
  </si>
  <si>
    <t>LAINNYA (P)</t>
  </si>
  <si>
    <t>LAINNYA</t>
  </si>
  <si>
    <t>52.07.01</t>
  </si>
  <si>
    <t>Jereweh</t>
  </si>
  <si>
    <t>52.07.02</t>
  </si>
  <si>
    <t>Taliwang</t>
  </si>
  <si>
    <t>52.07.03</t>
  </si>
  <si>
    <t>Seteluk</t>
  </si>
  <si>
    <t>52.07.04</t>
  </si>
  <si>
    <t>Sekongkang</t>
  </si>
  <si>
    <t>52.07.05</t>
  </si>
  <si>
    <t>Brang Rea</t>
  </si>
  <si>
    <t>52.07.06</t>
  </si>
  <si>
    <t>Poto Tano</t>
  </si>
  <si>
    <t>52.07.07</t>
  </si>
  <si>
    <t>Brang Ene</t>
  </si>
  <si>
    <t>52.07.08</t>
  </si>
  <si>
    <t>Maluk</t>
  </si>
  <si>
    <t>Jumlah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</si>
</sst>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_);\(0\)"/>
    <numFmt numFmtId="165" formatCode="_ * #,##0_ ;_ * \-#,##0_ ;_ * &quot;-&quot;_ ;_ @_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mbria"/>
      <family val="1"/>
    </font>
    <font>
      <sz val="11"/>
      <color theme="1"/>
      <name val="Cambria"/>
      <family val="1"/>
    </font>
    <font>
      <sz val="11"/>
      <name val="Cambria"/>
      <family val="1"/>
    </font>
    <font>
      <sz val="11"/>
      <color indexed="8"/>
      <name val="Cambria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165" fontId="1" fillId="0" borderId="0" applyFont="0" applyFill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4" fillId="0" borderId="1" xfId="0" applyFont="1" applyBorder="1">
      <alignment vertical="center"/>
    </xf>
    <xf numFmtId="0" fontId="3" fillId="0" borderId="1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64" fontId="3" fillId="0" borderId="3" xfId="0" quotePrefix="1" applyNumberFormat="1" applyFont="1" applyBorder="1" applyAlignment="1">
      <alignment horizontal="center" vertical="center"/>
    </xf>
    <xf numFmtId="1" fontId="4" fillId="0" borderId="3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3" fillId="0" borderId="3" xfId="0" applyFont="1" applyBorder="1">
      <alignment vertical="center"/>
    </xf>
    <xf numFmtId="165" fontId="4" fillId="0" borderId="3" xfId="1" applyFont="1" applyFill="1" applyBorder="1" applyAlignment="1"/>
    <xf numFmtId="0" fontId="3" fillId="0" borderId="0" xfId="0" applyFont="1" applyAlignment="1"/>
    <xf numFmtId="0" fontId="4" fillId="0" borderId="3" xfId="0" applyFont="1" applyBorder="1">
      <alignment vertical="center"/>
    </xf>
    <xf numFmtId="165" fontId="4" fillId="0" borderId="3" xfId="1" applyFont="1" applyFill="1" applyBorder="1" applyAlignment="1">
      <alignment vertical="center"/>
    </xf>
    <xf numFmtId="3" fontId="4" fillId="0" borderId="0" xfId="0" applyNumberFormat="1" applyFont="1">
      <alignment vertical="center"/>
    </xf>
    <xf numFmtId="0" fontId="4" fillId="0" borderId="0" xfId="0" applyFont="1">
      <alignment vertical="center"/>
    </xf>
    <xf numFmtId="165" fontId="3" fillId="0" borderId="0" xfId="1" applyFont="1" applyFill="1" applyBorder="1" applyAlignment="1">
      <alignment vertical="center"/>
    </xf>
    <xf numFmtId="165" fontId="3" fillId="0" borderId="0" xfId="1" applyFont="1" applyFill="1" applyBorder="1" applyAlignment="1">
      <alignment horizontal="right" vertical="center"/>
    </xf>
    <xf numFmtId="165" fontId="2" fillId="0" borderId="0" xfId="1" applyFont="1" applyFill="1" applyBorder="1" applyAlignment="1">
      <alignment vertical="center"/>
    </xf>
    <xf numFmtId="165" fontId="2" fillId="0" borderId="0" xfId="0" applyNumberFormat="1" applyFont="1">
      <alignment vertical="center"/>
    </xf>
    <xf numFmtId="0" fontId="5" fillId="0" borderId="0" xfId="0" applyFont="1" applyAlignment="1">
      <alignment vertical="top"/>
    </xf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45720</xdr:colOff>
      <xdr:row>0</xdr:row>
      <xdr:rowOff>0</xdr:rowOff>
    </xdr:from>
    <xdr:ext cx="784860" cy="0"/>
    <xdr:pic>
      <xdr:nvPicPr>
        <xdr:cNvPr id="2" name="Picture 1" descr="pemda ksb.png">
          <a:extLst>
            <a:ext uri="{FF2B5EF4-FFF2-40B4-BE49-F238E27FC236}">
              <a16:creationId xmlns:a16="http://schemas.microsoft.com/office/drawing/2014/main" id="{B3F5FD6D-06CB-4798-8B5F-096C8AEC3C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" y="0"/>
          <a:ext cx="7848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68580</xdr:colOff>
      <xdr:row>0</xdr:row>
      <xdr:rowOff>0</xdr:rowOff>
    </xdr:from>
    <xdr:ext cx="662940" cy="0"/>
    <xdr:pic>
      <xdr:nvPicPr>
        <xdr:cNvPr id="3" name="Picture 4" descr="pemda ksb.png">
          <a:extLst>
            <a:ext uri="{FF2B5EF4-FFF2-40B4-BE49-F238E27FC236}">
              <a16:creationId xmlns:a16="http://schemas.microsoft.com/office/drawing/2014/main" id="{8A626A94-3055-41BD-90DB-9C2CCC0CD2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" y="0"/>
          <a:ext cx="6629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45720</xdr:colOff>
      <xdr:row>0</xdr:row>
      <xdr:rowOff>0</xdr:rowOff>
    </xdr:from>
    <xdr:ext cx="3009900" cy="0"/>
    <xdr:pic>
      <xdr:nvPicPr>
        <xdr:cNvPr id="4" name="Picture 3" descr="pemda ksb.png">
          <a:extLst>
            <a:ext uri="{FF2B5EF4-FFF2-40B4-BE49-F238E27FC236}">
              <a16:creationId xmlns:a16="http://schemas.microsoft.com/office/drawing/2014/main" id="{3E47492D-9176-497C-AC16-708431BA2F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6340" y="0"/>
          <a:ext cx="30099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68580</xdr:colOff>
      <xdr:row>0</xdr:row>
      <xdr:rowOff>0</xdr:rowOff>
    </xdr:from>
    <xdr:ext cx="2887980" cy="0"/>
    <xdr:pic>
      <xdr:nvPicPr>
        <xdr:cNvPr id="5" name="Picture 4" descr="pemda ksb.png">
          <a:extLst>
            <a:ext uri="{FF2B5EF4-FFF2-40B4-BE49-F238E27FC236}">
              <a16:creationId xmlns:a16="http://schemas.microsoft.com/office/drawing/2014/main" id="{0E1C894A-589E-4525-BA55-31CB94197F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0" y="0"/>
          <a:ext cx="288798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5BE430-C9D5-419E-B411-F628B80D59D2}">
  <dimension ref="A1:AK19"/>
  <sheetViews>
    <sheetView tabSelected="1" topLeftCell="O1" zoomScaleNormal="100" zoomScaleSheetLayoutView="80" workbookViewId="0">
      <selection activeCell="C9" sqref="C9"/>
    </sheetView>
  </sheetViews>
  <sheetFormatPr defaultColWidth="8.88671875" defaultRowHeight="13.8" x14ac:dyDescent="0.3"/>
  <cols>
    <col min="1" max="1" width="3.6640625" style="9" bestFit="1" customWidth="1"/>
    <col min="2" max="2" width="13.109375" style="2" bestFit="1" customWidth="1"/>
    <col min="3" max="3" width="11.33203125" style="2" bestFit="1" customWidth="1"/>
    <col min="4" max="5" width="21.5546875" style="2" bestFit="1" customWidth="1"/>
    <col min="6" max="6" width="18.33203125" style="2" bestFit="1" customWidth="1"/>
    <col min="7" max="8" width="10" style="2" bestFit="1" customWidth="1"/>
    <col min="9" max="9" width="6.88671875" style="2" bestFit="1" customWidth="1"/>
    <col min="10" max="11" width="10" style="2" bestFit="1" customWidth="1"/>
    <col min="12" max="12" width="7.88671875" style="2" bestFit="1" customWidth="1"/>
    <col min="13" max="14" width="9.109375" style="2" bestFit="1" customWidth="1"/>
    <col min="15" max="15" width="7.88671875" style="2" bestFit="1" customWidth="1"/>
    <col min="16" max="17" width="13.44140625" style="2" bestFit="1" customWidth="1"/>
    <col min="18" max="18" width="10.21875" style="2" bestFit="1" customWidth="1"/>
    <col min="19" max="20" width="9" style="2" bestFit="1" customWidth="1"/>
    <col min="21" max="21" width="5.88671875" style="2" bestFit="1" customWidth="1"/>
    <col min="22" max="23" width="14.77734375" style="2" bestFit="1" customWidth="1"/>
    <col min="24" max="24" width="11.5546875" style="2" bestFit="1" customWidth="1"/>
    <col min="25" max="26" width="11.88671875" style="2" bestFit="1" customWidth="1"/>
    <col min="27" max="27" width="8.77734375" style="2" bestFit="1" customWidth="1"/>
    <col min="28" max="29" width="15.44140625" style="2" bestFit="1" customWidth="1"/>
    <col min="30" max="30" width="12.21875" style="2" bestFit="1" customWidth="1"/>
    <col min="31" max="32" width="14.44140625" style="2" bestFit="1" customWidth="1"/>
    <col min="33" max="33" width="11.21875" style="2" bestFit="1" customWidth="1"/>
    <col min="34" max="35" width="12.109375" style="2" bestFit="1" customWidth="1"/>
    <col min="36" max="36" width="9" style="2" bestFit="1" customWidth="1"/>
    <col min="37" max="16384" width="8.88671875" style="2"/>
  </cols>
  <sheetData>
    <row r="1" spans="1:37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</row>
    <row r="2" spans="1:37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7" x14ac:dyDescent="0.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</row>
    <row r="4" spans="1:37" x14ac:dyDescent="0.3">
      <c r="A4" s="3"/>
      <c r="C4" s="4"/>
      <c r="D4" s="4"/>
      <c r="E4" s="4"/>
      <c r="F4" s="4"/>
      <c r="G4" s="4"/>
      <c r="H4" s="4"/>
      <c r="I4" s="4"/>
      <c r="J4" s="4"/>
      <c r="K4" s="4"/>
      <c r="L4" s="4"/>
      <c r="M4" s="4"/>
    </row>
    <row r="5" spans="1:37" s="9" customFormat="1" x14ac:dyDescent="0.3">
      <c r="A5" s="5" t="s">
        <v>3</v>
      </c>
      <c r="B5" s="6" t="s">
        <v>4</v>
      </c>
      <c r="C5" s="5" t="s">
        <v>5</v>
      </c>
      <c r="D5" s="7" t="s">
        <v>6</v>
      </c>
      <c r="E5" s="7" t="s">
        <v>7</v>
      </c>
      <c r="F5" s="7" t="s">
        <v>8</v>
      </c>
      <c r="G5" s="7" t="s">
        <v>9</v>
      </c>
      <c r="H5" s="7" t="s">
        <v>10</v>
      </c>
      <c r="I5" s="8" t="s">
        <v>11</v>
      </c>
      <c r="J5" s="7" t="s">
        <v>12</v>
      </c>
      <c r="K5" s="7" t="s">
        <v>13</v>
      </c>
      <c r="L5" s="8" t="s">
        <v>14</v>
      </c>
      <c r="M5" s="7" t="s">
        <v>15</v>
      </c>
      <c r="N5" s="7" t="s">
        <v>16</v>
      </c>
      <c r="O5" s="8" t="s">
        <v>17</v>
      </c>
      <c r="P5" s="7" t="s">
        <v>18</v>
      </c>
      <c r="Q5" s="7" t="s">
        <v>19</v>
      </c>
      <c r="R5" s="8" t="s">
        <v>20</v>
      </c>
      <c r="S5" s="7" t="s">
        <v>21</v>
      </c>
      <c r="T5" s="7" t="s">
        <v>22</v>
      </c>
      <c r="U5" s="8" t="s">
        <v>23</v>
      </c>
      <c r="V5" s="7" t="s">
        <v>24</v>
      </c>
      <c r="W5" s="7" t="s">
        <v>25</v>
      </c>
      <c r="X5" s="8" t="s">
        <v>26</v>
      </c>
      <c r="Y5" s="7" t="s">
        <v>27</v>
      </c>
      <c r="Z5" s="7" t="s">
        <v>28</v>
      </c>
      <c r="AA5" s="8" t="s">
        <v>29</v>
      </c>
      <c r="AB5" s="7" t="s">
        <v>30</v>
      </c>
      <c r="AC5" s="7" t="s">
        <v>31</v>
      </c>
      <c r="AD5" s="8" t="s">
        <v>32</v>
      </c>
      <c r="AE5" s="7" t="s">
        <v>33</v>
      </c>
      <c r="AF5" s="7" t="s">
        <v>34</v>
      </c>
      <c r="AG5" s="8" t="s">
        <v>35</v>
      </c>
      <c r="AH5" s="7" t="s">
        <v>36</v>
      </c>
      <c r="AI5" s="7" t="s">
        <v>37</v>
      </c>
      <c r="AJ5" s="8" t="s">
        <v>38</v>
      </c>
    </row>
    <row r="6" spans="1:37" s="9" customFormat="1" x14ac:dyDescent="0.3">
      <c r="A6" s="10">
        <v>-1</v>
      </c>
      <c r="B6" s="10">
        <v>-2</v>
      </c>
      <c r="C6" s="10">
        <v>-3</v>
      </c>
      <c r="D6" s="10">
        <v>-4</v>
      </c>
      <c r="E6" s="10">
        <v>-5</v>
      </c>
      <c r="F6" s="10">
        <v>-6</v>
      </c>
      <c r="G6" s="10">
        <v>-7</v>
      </c>
      <c r="H6" s="10">
        <v>-8</v>
      </c>
      <c r="I6" s="10">
        <v>-9</v>
      </c>
      <c r="J6" s="10">
        <v>-10</v>
      </c>
      <c r="K6" s="10">
        <v>-11</v>
      </c>
      <c r="L6" s="10">
        <v>-12</v>
      </c>
      <c r="M6" s="10">
        <v>-13</v>
      </c>
      <c r="N6" s="10">
        <v>-14</v>
      </c>
      <c r="O6" s="10">
        <v>-15</v>
      </c>
      <c r="P6" s="10">
        <v>-16</v>
      </c>
      <c r="Q6" s="10">
        <v>-17</v>
      </c>
      <c r="R6" s="10">
        <v>-18</v>
      </c>
      <c r="S6" s="10">
        <v>-19</v>
      </c>
      <c r="T6" s="10">
        <v>-20</v>
      </c>
      <c r="U6" s="10">
        <v>-21</v>
      </c>
      <c r="V6" s="10">
        <v>-22</v>
      </c>
      <c r="W6" s="10">
        <v>-23</v>
      </c>
      <c r="X6" s="10">
        <v>-24</v>
      </c>
      <c r="Y6" s="10">
        <v>-25</v>
      </c>
      <c r="Z6" s="10">
        <v>-26</v>
      </c>
      <c r="AA6" s="10">
        <v>-27</v>
      </c>
      <c r="AB6" s="10">
        <v>-28</v>
      </c>
      <c r="AC6" s="10">
        <v>-29</v>
      </c>
      <c r="AD6" s="10">
        <v>-30</v>
      </c>
      <c r="AE6" s="10">
        <v>-31</v>
      </c>
      <c r="AF6" s="10">
        <v>-32</v>
      </c>
      <c r="AG6" s="10">
        <v>-33</v>
      </c>
      <c r="AH6" s="10">
        <v>-34</v>
      </c>
      <c r="AI6" s="10">
        <v>-35</v>
      </c>
      <c r="AJ6" s="10">
        <v>-36</v>
      </c>
    </row>
    <row r="7" spans="1:37" s="15" customFormat="1" x14ac:dyDescent="0.25">
      <c r="A7" s="11">
        <v>1</v>
      </c>
      <c r="B7" s="12" t="s">
        <v>39</v>
      </c>
      <c r="C7" s="13" t="s">
        <v>40</v>
      </c>
      <c r="D7" s="14">
        <v>2771</v>
      </c>
      <c r="E7" s="14">
        <v>689</v>
      </c>
      <c r="F7" s="14">
        <f>SUM(D7:E7)</f>
        <v>3460</v>
      </c>
      <c r="G7" s="14">
        <v>0</v>
      </c>
      <c r="H7" s="14">
        <v>0</v>
      </c>
      <c r="I7" s="14">
        <f>SUM(G7:H7)</f>
        <v>0</v>
      </c>
      <c r="J7" s="14">
        <v>0</v>
      </c>
      <c r="K7" s="14">
        <v>2450</v>
      </c>
      <c r="L7" s="14">
        <f>SUM(J7:K7)</f>
        <v>2450</v>
      </c>
      <c r="M7" s="14">
        <v>2611</v>
      </c>
      <c r="N7" s="14">
        <v>2387</v>
      </c>
      <c r="O7" s="14">
        <f>SUM(M7:N7)</f>
        <v>4998</v>
      </c>
      <c r="P7" s="14">
        <v>0</v>
      </c>
      <c r="Q7" s="14">
        <v>0</v>
      </c>
      <c r="R7" s="14">
        <f>SUM(P7:Q7)</f>
        <v>0</v>
      </c>
      <c r="S7" s="14">
        <v>33</v>
      </c>
      <c r="T7" s="14">
        <v>21</v>
      </c>
      <c r="U7" s="14">
        <f>SUM(S7:T7)</f>
        <v>54</v>
      </c>
      <c r="V7" s="14">
        <v>6</v>
      </c>
      <c r="W7" s="14">
        <v>30</v>
      </c>
      <c r="X7" s="14">
        <f>SUM(V7:W7)</f>
        <v>36</v>
      </c>
      <c r="Y7" s="14">
        <v>4</v>
      </c>
      <c r="Z7" s="14">
        <v>26</v>
      </c>
      <c r="AA7" s="14">
        <f>SUM(Y7:Z7)</f>
        <v>30</v>
      </c>
      <c r="AB7" s="14">
        <v>108</v>
      </c>
      <c r="AC7" s="14">
        <v>86</v>
      </c>
      <c r="AD7" s="14">
        <f>SUM(AB7:AC7)</f>
        <v>194</v>
      </c>
      <c r="AE7" s="14">
        <v>0</v>
      </c>
      <c r="AF7" s="14">
        <v>0</v>
      </c>
      <c r="AG7" s="14">
        <f>SUM(AE7:AF7)</f>
        <v>0</v>
      </c>
      <c r="AH7" s="14">
        <v>4</v>
      </c>
      <c r="AI7" s="14">
        <v>6</v>
      </c>
      <c r="AJ7" s="14">
        <f>SUM(AH7:AI7)</f>
        <v>10</v>
      </c>
    </row>
    <row r="8" spans="1:37" s="15" customFormat="1" x14ac:dyDescent="0.25">
      <c r="A8" s="11">
        <v>2</v>
      </c>
      <c r="B8" s="12" t="s">
        <v>41</v>
      </c>
      <c r="C8" s="13" t="s">
        <v>42</v>
      </c>
      <c r="D8" s="14">
        <v>14861</v>
      </c>
      <c r="E8" s="14">
        <v>3877</v>
      </c>
      <c r="F8" s="14">
        <f t="shared" ref="F8:F15" si="0">SUM(D8:E8)</f>
        <v>18738</v>
      </c>
      <c r="G8" s="14">
        <v>1</v>
      </c>
      <c r="H8" s="14">
        <v>0</v>
      </c>
      <c r="I8" s="14">
        <f t="shared" ref="I8:I15" si="1">SUM(G8:H8)</f>
        <v>1</v>
      </c>
      <c r="J8" s="14">
        <v>0</v>
      </c>
      <c r="K8" s="14">
        <v>12792</v>
      </c>
      <c r="L8" s="14">
        <f t="shared" ref="L8:L15" si="2">SUM(J8:K8)</f>
        <v>12792</v>
      </c>
      <c r="M8" s="14">
        <v>14222</v>
      </c>
      <c r="N8" s="14">
        <v>12772</v>
      </c>
      <c r="O8" s="14">
        <f t="shared" ref="O8:O15" si="3">SUM(M8:N8)</f>
        <v>26994</v>
      </c>
      <c r="P8" s="14">
        <v>0</v>
      </c>
      <c r="Q8" s="14">
        <v>0</v>
      </c>
      <c r="R8" s="14">
        <f t="shared" ref="R8:R15" si="4">SUM(P8:Q8)</f>
        <v>0</v>
      </c>
      <c r="S8" s="14">
        <v>190</v>
      </c>
      <c r="T8" s="14">
        <v>153</v>
      </c>
      <c r="U8" s="14">
        <f t="shared" ref="U8:U15" si="5">SUM(S8:T8)</f>
        <v>343</v>
      </c>
      <c r="V8" s="14">
        <v>8</v>
      </c>
      <c r="W8" s="14">
        <v>115</v>
      </c>
      <c r="X8" s="14">
        <f t="shared" ref="X8:X15" si="6">SUM(V8:W8)</f>
        <v>123</v>
      </c>
      <c r="Y8" s="14">
        <v>10</v>
      </c>
      <c r="Z8" s="14">
        <v>68</v>
      </c>
      <c r="AA8" s="14">
        <f t="shared" ref="AA8:AA15" si="7">SUM(Y8:Z8)</f>
        <v>78</v>
      </c>
      <c r="AB8" s="14">
        <v>558</v>
      </c>
      <c r="AC8" s="14">
        <v>554</v>
      </c>
      <c r="AD8" s="14">
        <f t="shared" ref="AD8:AD15" si="8">SUM(AB8:AC8)</f>
        <v>1112</v>
      </c>
      <c r="AE8" s="14">
        <v>0</v>
      </c>
      <c r="AF8" s="14">
        <v>0</v>
      </c>
      <c r="AG8" s="14">
        <f t="shared" ref="AG8:AG15" si="9">SUM(AE8:AF8)</f>
        <v>0</v>
      </c>
      <c r="AH8" s="14">
        <v>8</v>
      </c>
      <c r="AI8" s="14">
        <v>16</v>
      </c>
      <c r="AJ8" s="14">
        <f t="shared" ref="AJ8:AJ15" si="10">SUM(AH8:AI8)</f>
        <v>24</v>
      </c>
    </row>
    <row r="9" spans="1:37" s="15" customFormat="1" x14ac:dyDescent="0.25">
      <c r="A9" s="11">
        <v>3</v>
      </c>
      <c r="B9" s="12" t="s">
        <v>43</v>
      </c>
      <c r="C9" s="13" t="s">
        <v>44</v>
      </c>
      <c r="D9" s="14">
        <v>5359</v>
      </c>
      <c r="E9" s="14">
        <v>1424</v>
      </c>
      <c r="F9" s="14">
        <f t="shared" si="0"/>
        <v>6783</v>
      </c>
      <c r="G9" s="14">
        <v>0</v>
      </c>
      <c r="H9" s="14">
        <v>0</v>
      </c>
      <c r="I9" s="14">
        <f t="shared" si="1"/>
        <v>0</v>
      </c>
      <c r="J9" s="14">
        <v>0</v>
      </c>
      <c r="K9" s="14">
        <v>4610</v>
      </c>
      <c r="L9" s="14">
        <f t="shared" si="2"/>
        <v>4610</v>
      </c>
      <c r="M9" s="14">
        <v>4729</v>
      </c>
      <c r="N9" s="14">
        <v>4198</v>
      </c>
      <c r="O9" s="14">
        <f t="shared" si="3"/>
        <v>8927</v>
      </c>
      <c r="P9" s="14">
        <v>0</v>
      </c>
      <c r="Q9" s="14">
        <v>2</v>
      </c>
      <c r="R9" s="14">
        <f t="shared" si="4"/>
        <v>2</v>
      </c>
      <c r="S9" s="14">
        <v>77</v>
      </c>
      <c r="T9" s="14">
        <v>52</v>
      </c>
      <c r="U9" s="14">
        <f t="shared" si="5"/>
        <v>129</v>
      </c>
      <c r="V9" s="14">
        <v>7</v>
      </c>
      <c r="W9" s="14">
        <v>40</v>
      </c>
      <c r="X9" s="14">
        <f t="shared" si="6"/>
        <v>47</v>
      </c>
      <c r="Y9" s="14">
        <v>6</v>
      </c>
      <c r="Z9" s="14">
        <v>27</v>
      </c>
      <c r="AA9" s="14">
        <f t="shared" si="7"/>
        <v>33</v>
      </c>
      <c r="AB9" s="14">
        <v>139</v>
      </c>
      <c r="AC9" s="14">
        <v>156</v>
      </c>
      <c r="AD9" s="14">
        <f t="shared" si="8"/>
        <v>295</v>
      </c>
      <c r="AE9" s="14">
        <v>0</v>
      </c>
      <c r="AF9" s="14">
        <v>0</v>
      </c>
      <c r="AG9" s="14">
        <f t="shared" si="9"/>
        <v>0</v>
      </c>
      <c r="AH9" s="14">
        <v>1</v>
      </c>
      <c r="AI9" s="14">
        <v>2</v>
      </c>
      <c r="AJ9" s="14">
        <f t="shared" si="10"/>
        <v>3</v>
      </c>
    </row>
    <row r="10" spans="1:37" s="15" customFormat="1" x14ac:dyDescent="0.25">
      <c r="A10" s="11">
        <v>4</v>
      </c>
      <c r="B10" s="12" t="s">
        <v>45</v>
      </c>
      <c r="C10" s="13" t="s">
        <v>46</v>
      </c>
      <c r="D10" s="14">
        <v>3134</v>
      </c>
      <c r="E10" s="14">
        <v>518</v>
      </c>
      <c r="F10" s="14">
        <f t="shared" si="0"/>
        <v>3652</v>
      </c>
      <c r="G10" s="14">
        <v>0</v>
      </c>
      <c r="H10" s="14">
        <v>0</v>
      </c>
      <c r="I10" s="14">
        <f t="shared" si="1"/>
        <v>0</v>
      </c>
      <c r="J10" s="14">
        <v>0</v>
      </c>
      <c r="K10" s="14">
        <v>2460</v>
      </c>
      <c r="L10" s="14">
        <f t="shared" si="2"/>
        <v>2460</v>
      </c>
      <c r="M10" s="14">
        <v>2656</v>
      </c>
      <c r="N10" s="14">
        <v>2239</v>
      </c>
      <c r="O10" s="14">
        <f t="shared" si="3"/>
        <v>4895</v>
      </c>
      <c r="P10" s="14">
        <v>0</v>
      </c>
      <c r="Q10" s="14">
        <v>1</v>
      </c>
      <c r="R10" s="14">
        <f t="shared" si="4"/>
        <v>1</v>
      </c>
      <c r="S10" s="14">
        <v>25</v>
      </c>
      <c r="T10" s="14">
        <v>12</v>
      </c>
      <c r="U10" s="14">
        <f t="shared" si="5"/>
        <v>37</v>
      </c>
      <c r="V10" s="14">
        <v>4</v>
      </c>
      <c r="W10" s="14">
        <v>28</v>
      </c>
      <c r="X10" s="14">
        <f t="shared" si="6"/>
        <v>32</v>
      </c>
      <c r="Y10" s="14">
        <v>3</v>
      </c>
      <c r="Z10" s="14">
        <v>11</v>
      </c>
      <c r="AA10" s="14">
        <f t="shared" si="7"/>
        <v>14</v>
      </c>
      <c r="AB10" s="14">
        <v>211</v>
      </c>
      <c r="AC10" s="14">
        <v>68</v>
      </c>
      <c r="AD10" s="14">
        <f t="shared" si="8"/>
        <v>279</v>
      </c>
      <c r="AE10" s="14">
        <v>0</v>
      </c>
      <c r="AF10" s="14">
        <v>0</v>
      </c>
      <c r="AG10" s="14">
        <f t="shared" si="9"/>
        <v>0</v>
      </c>
      <c r="AH10" s="14">
        <v>4</v>
      </c>
      <c r="AI10" s="14">
        <v>6</v>
      </c>
      <c r="AJ10" s="14">
        <f t="shared" si="10"/>
        <v>10</v>
      </c>
    </row>
    <row r="11" spans="1:37" s="15" customFormat="1" x14ac:dyDescent="0.25">
      <c r="A11" s="11">
        <v>5</v>
      </c>
      <c r="B11" s="12" t="s">
        <v>47</v>
      </c>
      <c r="C11" s="13" t="s">
        <v>48</v>
      </c>
      <c r="D11" s="14">
        <v>4411</v>
      </c>
      <c r="E11" s="14">
        <v>1111</v>
      </c>
      <c r="F11" s="14">
        <f t="shared" si="0"/>
        <v>5522</v>
      </c>
      <c r="G11" s="14">
        <v>0</v>
      </c>
      <c r="H11" s="14">
        <v>0</v>
      </c>
      <c r="I11" s="14">
        <f t="shared" si="1"/>
        <v>0</v>
      </c>
      <c r="J11" s="14">
        <v>0</v>
      </c>
      <c r="K11" s="14">
        <v>3824</v>
      </c>
      <c r="L11" s="14">
        <f t="shared" si="2"/>
        <v>3824</v>
      </c>
      <c r="M11" s="14">
        <v>3857</v>
      </c>
      <c r="N11" s="14">
        <v>3484</v>
      </c>
      <c r="O11" s="14">
        <f t="shared" si="3"/>
        <v>7341</v>
      </c>
      <c r="P11" s="14">
        <v>0</v>
      </c>
      <c r="Q11" s="14">
        <v>0</v>
      </c>
      <c r="R11" s="14">
        <f t="shared" si="4"/>
        <v>0</v>
      </c>
      <c r="S11" s="14">
        <v>69</v>
      </c>
      <c r="T11" s="14">
        <v>56</v>
      </c>
      <c r="U11" s="14">
        <f t="shared" si="5"/>
        <v>125</v>
      </c>
      <c r="V11" s="14">
        <v>5</v>
      </c>
      <c r="W11" s="14">
        <v>37</v>
      </c>
      <c r="X11" s="14">
        <f t="shared" si="6"/>
        <v>42</v>
      </c>
      <c r="Y11" s="14">
        <v>7</v>
      </c>
      <c r="Z11" s="14">
        <v>22</v>
      </c>
      <c r="AA11" s="14">
        <f t="shared" si="7"/>
        <v>29</v>
      </c>
      <c r="AB11" s="14">
        <v>117</v>
      </c>
      <c r="AC11" s="14">
        <v>107</v>
      </c>
      <c r="AD11" s="14">
        <f t="shared" si="8"/>
        <v>224</v>
      </c>
      <c r="AE11" s="14">
        <v>0</v>
      </c>
      <c r="AF11" s="14">
        <v>0</v>
      </c>
      <c r="AG11" s="14">
        <f t="shared" si="9"/>
        <v>0</v>
      </c>
      <c r="AH11" s="14">
        <v>2</v>
      </c>
      <c r="AI11" s="14">
        <v>2</v>
      </c>
      <c r="AJ11" s="14">
        <f t="shared" si="10"/>
        <v>4</v>
      </c>
    </row>
    <row r="12" spans="1:37" s="15" customFormat="1" x14ac:dyDescent="0.25">
      <c r="A12" s="11">
        <v>6</v>
      </c>
      <c r="B12" s="12" t="s">
        <v>49</v>
      </c>
      <c r="C12" s="13" t="s">
        <v>50</v>
      </c>
      <c r="D12" s="14">
        <v>3540</v>
      </c>
      <c r="E12" s="14">
        <v>691</v>
      </c>
      <c r="F12" s="14">
        <f t="shared" si="0"/>
        <v>4231</v>
      </c>
      <c r="G12" s="14">
        <v>0</v>
      </c>
      <c r="H12" s="14">
        <v>0</v>
      </c>
      <c r="I12" s="14">
        <f t="shared" si="1"/>
        <v>0</v>
      </c>
      <c r="J12" s="14">
        <v>0</v>
      </c>
      <c r="K12" s="14">
        <v>3158</v>
      </c>
      <c r="L12" s="14">
        <f t="shared" si="2"/>
        <v>3158</v>
      </c>
      <c r="M12" s="14">
        <v>3207</v>
      </c>
      <c r="N12" s="14">
        <v>2810</v>
      </c>
      <c r="O12" s="14">
        <f t="shared" si="3"/>
        <v>6017</v>
      </c>
      <c r="P12" s="14">
        <v>0</v>
      </c>
      <c r="Q12" s="14">
        <v>0</v>
      </c>
      <c r="R12" s="14">
        <f t="shared" si="4"/>
        <v>0</v>
      </c>
      <c r="S12" s="14">
        <v>46</v>
      </c>
      <c r="T12" s="14">
        <v>31</v>
      </c>
      <c r="U12" s="14">
        <f t="shared" si="5"/>
        <v>77</v>
      </c>
      <c r="V12" s="14">
        <v>6</v>
      </c>
      <c r="W12" s="14">
        <v>26</v>
      </c>
      <c r="X12" s="14">
        <f t="shared" si="6"/>
        <v>32</v>
      </c>
      <c r="Y12" s="14">
        <v>13</v>
      </c>
      <c r="Z12" s="14">
        <v>33</v>
      </c>
      <c r="AA12" s="14">
        <f t="shared" si="7"/>
        <v>46</v>
      </c>
      <c r="AB12" s="14">
        <v>67</v>
      </c>
      <c r="AC12" s="14">
        <v>75</v>
      </c>
      <c r="AD12" s="14">
        <f t="shared" si="8"/>
        <v>142</v>
      </c>
      <c r="AE12" s="14">
        <v>0</v>
      </c>
      <c r="AF12" s="14">
        <v>0</v>
      </c>
      <c r="AG12" s="14">
        <f t="shared" si="9"/>
        <v>0</v>
      </c>
      <c r="AH12" s="14">
        <v>1</v>
      </c>
      <c r="AI12" s="14">
        <v>4</v>
      </c>
      <c r="AJ12" s="14">
        <f t="shared" si="10"/>
        <v>5</v>
      </c>
    </row>
    <row r="13" spans="1:37" s="15" customFormat="1" x14ac:dyDescent="0.25">
      <c r="A13" s="11">
        <v>7</v>
      </c>
      <c r="B13" s="12" t="s">
        <v>51</v>
      </c>
      <c r="C13" s="13" t="s">
        <v>52</v>
      </c>
      <c r="D13" s="14">
        <v>1906</v>
      </c>
      <c r="E13" s="14">
        <v>500</v>
      </c>
      <c r="F13" s="14">
        <f t="shared" si="0"/>
        <v>2406</v>
      </c>
      <c r="G13" s="14">
        <v>0</v>
      </c>
      <c r="H13" s="14">
        <v>0</v>
      </c>
      <c r="I13" s="14">
        <f t="shared" si="1"/>
        <v>0</v>
      </c>
      <c r="J13" s="14">
        <v>0</v>
      </c>
      <c r="K13" s="14">
        <v>1632</v>
      </c>
      <c r="L13" s="14">
        <f t="shared" si="2"/>
        <v>1632</v>
      </c>
      <c r="M13" s="14">
        <v>1601</v>
      </c>
      <c r="N13" s="14">
        <v>1459</v>
      </c>
      <c r="O13" s="14">
        <f t="shared" si="3"/>
        <v>3060</v>
      </c>
      <c r="P13" s="14">
        <v>0</v>
      </c>
      <c r="Q13" s="14">
        <v>0</v>
      </c>
      <c r="R13" s="14">
        <f t="shared" si="4"/>
        <v>0</v>
      </c>
      <c r="S13" s="14">
        <v>28</v>
      </c>
      <c r="T13" s="14">
        <v>32</v>
      </c>
      <c r="U13" s="14">
        <f t="shared" si="5"/>
        <v>60</v>
      </c>
      <c r="V13" s="14">
        <v>0</v>
      </c>
      <c r="W13" s="14">
        <v>20</v>
      </c>
      <c r="X13" s="14">
        <f t="shared" si="6"/>
        <v>20</v>
      </c>
      <c r="Y13" s="14">
        <v>0</v>
      </c>
      <c r="Z13" s="14">
        <v>10</v>
      </c>
      <c r="AA13" s="14">
        <f t="shared" si="7"/>
        <v>10</v>
      </c>
      <c r="AB13" s="14">
        <v>48</v>
      </c>
      <c r="AC13" s="14">
        <v>53</v>
      </c>
      <c r="AD13" s="14">
        <f t="shared" si="8"/>
        <v>101</v>
      </c>
      <c r="AE13" s="14">
        <v>0</v>
      </c>
      <c r="AF13" s="14">
        <v>0</v>
      </c>
      <c r="AG13" s="14">
        <f t="shared" si="9"/>
        <v>0</v>
      </c>
      <c r="AH13" s="14">
        <v>1</v>
      </c>
      <c r="AI13" s="14">
        <v>1</v>
      </c>
      <c r="AJ13" s="14">
        <f t="shared" si="10"/>
        <v>2</v>
      </c>
    </row>
    <row r="14" spans="1:37" s="15" customFormat="1" x14ac:dyDescent="0.25">
      <c r="A14" s="11">
        <v>8</v>
      </c>
      <c r="B14" s="12" t="s">
        <v>53</v>
      </c>
      <c r="C14" s="13" t="s">
        <v>54</v>
      </c>
      <c r="D14" s="14">
        <v>4216</v>
      </c>
      <c r="E14" s="14">
        <v>825</v>
      </c>
      <c r="F14" s="14">
        <f t="shared" si="0"/>
        <v>5041</v>
      </c>
      <c r="G14" s="14">
        <v>0</v>
      </c>
      <c r="H14" s="14">
        <v>0</v>
      </c>
      <c r="I14" s="14">
        <f t="shared" si="1"/>
        <v>0</v>
      </c>
      <c r="J14" s="14">
        <v>0</v>
      </c>
      <c r="K14" s="14">
        <v>2769</v>
      </c>
      <c r="L14" s="14">
        <f t="shared" si="2"/>
        <v>2769</v>
      </c>
      <c r="M14" s="14">
        <v>3280</v>
      </c>
      <c r="N14" s="14">
        <v>2812</v>
      </c>
      <c r="O14" s="14">
        <f t="shared" si="3"/>
        <v>6092</v>
      </c>
      <c r="P14" s="14">
        <v>0</v>
      </c>
      <c r="Q14" s="14">
        <v>0</v>
      </c>
      <c r="R14" s="14">
        <f t="shared" si="4"/>
        <v>0</v>
      </c>
      <c r="S14" s="14">
        <v>22</v>
      </c>
      <c r="T14" s="14">
        <v>18</v>
      </c>
      <c r="U14" s="14">
        <f t="shared" si="5"/>
        <v>40</v>
      </c>
      <c r="V14" s="14">
        <v>4</v>
      </c>
      <c r="W14" s="14">
        <v>27</v>
      </c>
      <c r="X14" s="14">
        <f t="shared" si="6"/>
        <v>31</v>
      </c>
      <c r="Y14" s="14">
        <v>1</v>
      </c>
      <c r="Z14" s="14">
        <v>7</v>
      </c>
      <c r="AA14" s="14">
        <f t="shared" si="7"/>
        <v>8</v>
      </c>
      <c r="AB14" s="14">
        <v>225</v>
      </c>
      <c r="AC14" s="14">
        <v>90</v>
      </c>
      <c r="AD14" s="14">
        <f t="shared" si="8"/>
        <v>315</v>
      </c>
      <c r="AE14" s="14">
        <v>0</v>
      </c>
      <c r="AF14" s="14">
        <v>0</v>
      </c>
      <c r="AG14" s="14">
        <f t="shared" si="9"/>
        <v>0</v>
      </c>
      <c r="AH14" s="14">
        <v>4</v>
      </c>
      <c r="AI14" s="14">
        <v>3</v>
      </c>
      <c r="AJ14" s="14">
        <f t="shared" si="10"/>
        <v>7</v>
      </c>
    </row>
    <row r="15" spans="1:37" s="19" customFormat="1" x14ac:dyDescent="0.3">
      <c r="A15" s="16" t="s">
        <v>55</v>
      </c>
      <c r="B15" s="16"/>
      <c r="C15" s="16"/>
      <c r="D15" s="17">
        <f>SUM(D7:D14)</f>
        <v>40198</v>
      </c>
      <c r="E15" s="17">
        <f t="shared" ref="E15:AI15" si="11">SUM(E7:E14)</f>
        <v>9635</v>
      </c>
      <c r="F15" s="17">
        <f t="shared" si="0"/>
        <v>49833</v>
      </c>
      <c r="G15" s="17">
        <f t="shared" si="11"/>
        <v>1</v>
      </c>
      <c r="H15" s="17">
        <f t="shared" si="11"/>
        <v>0</v>
      </c>
      <c r="I15" s="17">
        <f t="shared" si="1"/>
        <v>1</v>
      </c>
      <c r="J15" s="17">
        <f t="shared" si="11"/>
        <v>0</v>
      </c>
      <c r="K15" s="17">
        <f t="shared" si="11"/>
        <v>33695</v>
      </c>
      <c r="L15" s="17">
        <f t="shared" si="2"/>
        <v>33695</v>
      </c>
      <c r="M15" s="17">
        <f t="shared" si="11"/>
        <v>36163</v>
      </c>
      <c r="N15" s="17">
        <f t="shared" si="11"/>
        <v>32161</v>
      </c>
      <c r="O15" s="17">
        <f t="shared" si="3"/>
        <v>68324</v>
      </c>
      <c r="P15" s="17">
        <f t="shared" si="11"/>
        <v>0</v>
      </c>
      <c r="Q15" s="17">
        <f t="shared" si="11"/>
        <v>3</v>
      </c>
      <c r="R15" s="17">
        <f t="shared" si="4"/>
        <v>3</v>
      </c>
      <c r="S15" s="17">
        <f t="shared" si="11"/>
        <v>490</v>
      </c>
      <c r="T15" s="17">
        <f t="shared" si="11"/>
        <v>375</v>
      </c>
      <c r="U15" s="17">
        <f t="shared" si="5"/>
        <v>865</v>
      </c>
      <c r="V15" s="17">
        <f t="shared" si="11"/>
        <v>40</v>
      </c>
      <c r="W15" s="17">
        <f t="shared" si="11"/>
        <v>323</v>
      </c>
      <c r="X15" s="17">
        <f t="shared" si="6"/>
        <v>363</v>
      </c>
      <c r="Y15" s="17">
        <f t="shared" si="11"/>
        <v>44</v>
      </c>
      <c r="Z15" s="17">
        <f t="shared" si="11"/>
        <v>204</v>
      </c>
      <c r="AA15" s="17">
        <f t="shared" si="7"/>
        <v>248</v>
      </c>
      <c r="AB15" s="17">
        <f t="shared" si="11"/>
        <v>1473</v>
      </c>
      <c r="AC15" s="17">
        <f t="shared" si="11"/>
        <v>1189</v>
      </c>
      <c r="AD15" s="17">
        <f t="shared" si="8"/>
        <v>2662</v>
      </c>
      <c r="AE15" s="17">
        <f t="shared" si="11"/>
        <v>0</v>
      </c>
      <c r="AF15" s="17">
        <f t="shared" si="11"/>
        <v>0</v>
      </c>
      <c r="AG15" s="17">
        <f t="shared" si="9"/>
        <v>0</v>
      </c>
      <c r="AH15" s="17">
        <f t="shared" si="11"/>
        <v>25</v>
      </c>
      <c r="AI15" s="17">
        <f t="shared" si="11"/>
        <v>40</v>
      </c>
      <c r="AJ15" s="17">
        <f t="shared" si="10"/>
        <v>65</v>
      </c>
      <c r="AK15" s="18"/>
    </row>
    <row r="16" spans="1:37" x14ac:dyDescent="0.3">
      <c r="B16" s="9"/>
      <c r="D16" s="20"/>
      <c r="E16" s="20"/>
      <c r="F16" s="20"/>
      <c r="G16" s="21"/>
      <c r="H16" s="20"/>
      <c r="I16" s="20"/>
      <c r="J16" s="20"/>
      <c r="K16" s="20"/>
      <c r="L16" s="20"/>
      <c r="M16" s="20"/>
    </row>
    <row r="17" spans="1:14" s="4" customFormat="1" x14ac:dyDescent="0.3">
      <c r="A17" s="1"/>
      <c r="B17" s="1"/>
      <c r="C17" s="1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3"/>
    </row>
    <row r="19" spans="1:14" x14ac:dyDescent="0.25">
      <c r="J19" s="24"/>
      <c r="K19" s="15"/>
      <c r="L19" s="15"/>
    </row>
  </sheetData>
  <mergeCells count="4">
    <mergeCell ref="A1:AJ1"/>
    <mergeCell ref="A2:AJ2"/>
    <mergeCell ref="A3:AJ3"/>
    <mergeCell ref="A17:C17"/>
  </mergeCells>
  <pageMargins left="0.59055118110236227" right="0.39370078740157483" top="0.39370078740157483" bottom="0.39370078740157483" header="0.51181102362204722" footer="0.51181102362204722"/>
  <pageSetup paperSize="9" scale="95"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</vt:lpstr>
      <vt:lpstr>b!Print_Area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Varadila Amalia varadilaa</dc:creator>
  <cp:lastModifiedBy>Varadila Amalia varadilaa</cp:lastModifiedBy>
  <dcterms:created xsi:type="dcterms:W3CDTF">2025-03-06T02:41:43Z</dcterms:created>
  <dcterms:modified xsi:type="dcterms:W3CDTF">2025-03-06T02:42:07Z</dcterms:modified>
</cp:coreProperties>
</file>