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Dukcapil\Publish 4 6 2024\"/>
    </mc:Choice>
  </mc:AlternateContent>
  <xr:revisionPtr revIDLastSave="0" documentId="13_ncr:1_{0C956384-8D1E-4ACB-B0B0-ED1C6C3EE982}" xr6:coauthVersionLast="47" xr6:coauthVersionMax="47" xr10:uidLastSave="{00000000-0000-0000-0000-000000000000}"/>
  <bookViews>
    <workbookView xWindow="-108" yWindow="-108" windowWidth="23256" windowHeight="12456" xr2:uid="{8AC23796-B471-4ED2-8C87-F8FB408B7680}"/>
  </bookViews>
  <sheets>
    <sheet name="b" sheetId="1" r:id="rId1"/>
  </sheets>
  <definedNames>
    <definedName name="_xlnm.Print_Area" localSheetId="0">b!$A$1:$AF$17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6" i="1" l="1"/>
  <c r="AD16" i="1"/>
  <c r="AB16" i="1"/>
  <c r="AA16" i="1"/>
  <c r="Y16" i="1"/>
  <c r="X16" i="1"/>
  <c r="V16" i="1"/>
  <c r="U16" i="1"/>
  <c r="S16" i="1"/>
  <c r="R16" i="1"/>
  <c r="P16" i="1"/>
  <c r="O16" i="1"/>
  <c r="M16" i="1"/>
  <c r="L16" i="1"/>
  <c r="J16" i="1"/>
  <c r="I16" i="1"/>
  <c r="H16" i="1"/>
  <c r="G16" i="1"/>
  <c r="E16" i="1"/>
  <c r="D16" i="1"/>
  <c r="AF15" i="1"/>
  <c r="AC15" i="1"/>
  <c r="Z15" i="1"/>
  <c r="W15" i="1"/>
  <c r="T15" i="1"/>
  <c r="Q15" i="1"/>
  <c r="N15" i="1"/>
  <c r="K15" i="1"/>
  <c r="F15" i="1"/>
  <c r="AF14" i="1"/>
  <c r="AC14" i="1"/>
  <c r="Z14" i="1"/>
  <c r="W14" i="1"/>
  <c r="T14" i="1"/>
  <c r="Q14" i="1"/>
  <c r="N14" i="1"/>
  <c r="K14" i="1"/>
  <c r="F14" i="1"/>
  <c r="AF13" i="1"/>
  <c r="AC13" i="1"/>
  <c r="Z13" i="1"/>
  <c r="W13" i="1"/>
  <c r="T13" i="1"/>
  <c r="Q13" i="1"/>
  <c r="N13" i="1"/>
  <c r="K13" i="1"/>
  <c r="F13" i="1"/>
  <c r="AF12" i="1"/>
  <c r="AC12" i="1"/>
  <c r="Z12" i="1"/>
  <c r="W12" i="1"/>
  <c r="T12" i="1"/>
  <c r="Q12" i="1"/>
  <c r="N12" i="1"/>
  <c r="K12" i="1"/>
  <c r="F12" i="1"/>
  <c r="AF11" i="1"/>
  <c r="AC11" i="1"/>
  <c r="Z11" i="1"/>
  <c r="W11" i="1"/>
  <c r="T11" i="1"/>
  <c r="Q11" i="1"/>
  <c r="N11" i="1"/>
  <c r="K11" i="1"/>
  <c r="F11" i="1"/>
  <c r="AF10" i="1"/>
  <c r="AC10" i="1"/>
  <c r="Z10" i="1"/>
  <c r="W10" i="1"/>
  <c r="T10" i="1"/>
  <c r="Q10" i="1"/>
  <c r="N10" i="1"/>
  <c r="K10" i="1"/>
  <c r="F10" i="1"/>
  <c r="AF9" i="1"/>
  <c r="AC9" i="1"/>
  <c r="Z9" i="1"/>
  <c r="W9" i="1"/>
  <c r="T9" i="1"/>
  <c r="Q9" i="1"/>
  <c r="N9" i="1"/>
  <c r="K9" i="1"/>
  <c r="F9" i="1"/>
  <c r="AF8" i="1"/>
  <c r="AC8" i="1"/>
  <c r="Z8" i="1"/>
  <c r="W8" i="1"/>
  <c r="T8" i="1"/>
  <c r="T16" i="1" s="1"/>
  <c r="Q8" i="1"/>
  <c r="N8" i="1"/>
  <c r="K8" i="1"/>
  <c r="F8" i="1"/>
  <c r="Z16" i="1" l="1"/>
  <c r="K16" i="1"/>
  <c r="AC16" i="1"/>
  <c r="N16" i="1"/>
  <c r="F16" i="1"/>
  <c r="AF16" i="1"/>
  <c r="W16" i="1"/>
  <c r="Q16" i="1"/>
</calcChain>
</file>

<file path=xl/sharedStrings.xml><?xml version="1.0" encoding="utf-8"?>
<sst xmlns="http://schemas.openxmlformats.org/spreadsheetml/2006/main" count="99" uniqueCount="75">
  <si>
    <t>Jumlah Penduduk</t>
  </si>
  <si>
    <t>Menurut Kecamatan dan Status Hubungan Dalam Keluarga</t>
  </si>
  <si>
    <t>Per 31 Desember 2023</t>
  </si>
  <si>
    <t>No</t>
  </si>
  <si>
    <t>Kode Wilayah</t>
  </si>
  <si>
    <t>Kecamatan</t>
  </si>
  <si>
    <t>Anak</t>
  </si>
  <si>
    <t>Istri</t>
  </si>
  <si>
    <t>Suami</t>
  </si>
  <si>
    <t>Kepala Keluarga</t>
  </si>
  <si>
    <t>Orang Tua</t>
  </si>
  <si>
    <t>Mertua</t>
  </si>
  <si>
    <t>Cucu</t>
  </si>
  <si>
    <t>Famili Lainnya</t>
  </si>
  <si>
    <t>Menantu</t>
  </si>
  <si>
    <t>Pembantu</t>
  </si>
  <si>
    <t>Lainnya</t>
  </si>
  <si>
    <t>Laki - Laki</t>
  </si>
  <si>
    <t>Perempuan</t>
  </si>
  <si>
    <t>Jumlah</t>
  </si>
  <si>
    <t>(1)</t>
  </si>
  <si>
    <t>(2)</t>
  </si>
  <si>
    <t>(3)</t>
  </si>
  <si>
    <t>(4)</t>
  </si>
  <si>
    <t xml:space="preserve">(5) </t>
  </si>
  <si>
    <t>(6)</t>
  </si>
  <si>
    <t>(7)</t>
  </si>
  <si>
    <t>(8)</t>
  </si>
  <si>
    <t>(9)</t>
  </si>
  <si>
    <t xml:space="preserve">(10) </t>
  </si>
  <si>
    <t>(11)</t>
  </si>
  <si>
    <t>(12)</t>
  </si>
  <si>
    <t xml:space="preserve">(13) </t>
  </si>
  <si>
    <t>(14)</t>
  </si>
  <si>
    <t>(15)</t>
  </si>
  <si>
    <t xml:space="preserve">(16) </t>
  </si>
  <si>
    <t>(17)</t>
  </si>
  <si>
    <t>(18)</t>
  </si>
  <si>
    <t>(19)</t>
  </si>
  <si>
    <t>(20)</t>
  </si>
  <si>
    <t>(21)</t>
  </si>
  <si>
    <t xml:space="preserve">(22) </t>
  </si>
  <si>
    <t>(23)</t>
  </si>
  <si>
    <t>(24)</t>
  </si>
  <si>
    <t xml:space="preserve">(25) </t>
  </si>
  <si>
    <t>(26)</t>
  </si>
  <si>
    <t>(27)</t>
  </si>
  <si>
    <t>(28)</t>
  </si>
  <si>
    <t>(29)</t>
  </si>
  <si>
    <t>(30)</t>
  </si>
  <si>
    <t xml:space="preserve">(31) 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</si>
  <si>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</si>
  <si>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</si>
  <si>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</si>
  <si>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</si>
  <si>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</si>
  <si>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</si>
  <si>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</si>
  <si>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</si>
  <si>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</si>
  <si>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</si>
  <si>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</si>
  <si>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</si>
  <si>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</si>
  <si>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</si>
  <si>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</si>
  <si>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</si>
  <si>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</si>
  <si>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data: Dinas Kependudukan dan Pencatatan Sipil</t>
  </si>
  <si>
    <t>Konsep :</t>
  </si>
  <si>
    <t>Definisi :</t>
  </si>
  <si>
    <t>Klasifikasi:</t>
  </si>
  <si>
    <t>Ukuran:</t>
  </si>
  <si>
    <t>Satuan:</t>
  </si>
  <si>
    <t>Sumber: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</si>
</sst>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 applyAlignment="1"/>
    <xf numFmtId="164" fontId="0" fillId="2" borderId="2" xfId="1" applyFont="1" applyFill="1" applyBorder="1" applyAlignment="1">
      <alignment horizontal="right" vertical="center"/>
    </xf>
    <xf numFmtId="0" fontId="0" fillId="0" borderId="0" xfId="0" applyAlignment="1"/>
    <xf numFmtId="164" fontId="1" fillId="2" borderId="2" xfId="1" quotePrefix="1" applyFont="1" applyFill="1" applyBorder="1" applyAlignment="1">
      <alignment horizontal="right" vertical="center"/>
    </xf>
    <xf numFmtId="0" fontId="2" fillId="2" borderId="2" xfId="0" applyFont="1" applyFill="1" applyBorder="1">
      <alignment vertical="center"/>
    </xf>
    <xf numFmtId="164" fontId="2" fillId="2" borderId="2" xfId="1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3B0AF-EE88-4784-920A-02D98DFA09A5}">
  <sheetPr>
    <pageSetUpPr fitToPage="1"/>
  </sheetPr>
  <dimension ref="A1:AF24"/>
  <sheetViews>
    <sheetView tabSelected="1" view="pageBreakPreview" zoomScale="60" zoomScaleNormal="100" workbookViewId="0">
      <selection activeCell="A26" sqref="A26:XFD42"/>
    </sheetView>
  </sheetViews>
  <sheetFormatPr defaultColWidth="8.88671875" defaultRowHeight="14.4"/>
  <cols>
    <col min="1" max="1" width="5.109375" customWidth="1"/>
    <col min="2" max="2" width="12.109375" bestFit="1" customWidth="1"/>
    <col min="3" max="3" width="10.5546875" bestFit="1" customWidth="1"/>
    <col min="4" max="5" width="10.33203125" bestFit="1" customWidth="1"/>
    <col min="6" max="6" width="9.88671875" bestFit="1" customWidth="1"/>
    <col min="7" max="8" width="7.44140625" customWidth="1"/>
    <col min="9" max="11" width="10.33203125" bestFit="1" customWidth="1"/>
    <col min="12" max="12" width="9.109375" bestFit="1" customWidth="1"/>
    <col min="13" max="13" width="10.33203125" bestFit="1" customWidth="1"/>
    <col min="14" max="14" width="7" bestFit="1" customWidth="1"/>
    <col min="15" max="15" width="9.109375" bestFit="1" customWidth="1"/>
    <col min="16" max="16" width="10.33203125" bestFit="1" customWidth="1"/>
    <col min="17" max="17" width="7" bestFit="1" customWidth="1"/>
    <col min="18" max="18" width="9.109375" bestFit="1" customWidth="1"/>
    <col min="19" max="19" width="10.33203125" bestFit="1" customWidth="1"/>
    <col min="20" max="20" width="7" bestFit="1" customWidth="1"/>
    <col min="21" max="21" width="9.109375" bestFit="1" customWidth="1"/>
    <col min="22" max="22" width="10.33203125" bestFit="1" customWidth="1"/>
    <col min="23" max="23" width="9" bestFit="1" customWidth="1"/>
    <col min="24" max="24" width="9.109375" bestFit="1" customWidth="1"/>
    <col min="25" max="25" width="10.21875" bestFit="1" customWidth="1"/>
    <col min="26" max="26" width="6.6640625" bestFit="1" customWidth="1"/>
    <col min="27" max="27" width="9" bestFit="1" customWidth="1"/>
    <col min="28" max="28" width="10.21875" bestFit="1" customWidth="1"/>
    <col min="29" max="29" width="6.6640625" bestFit="1" customWidth="1"/>
    <col min="30" max="30" width="9" bestFit="1" customWidth="1"/>
    <col min="31" max="31" width="10.21875" bestFit="1" customWidth="1"/>
    <col min="32" max="32" width="6.6640625" bestFit="1" customWidth="1"/>
  </cols>
  <sheetData>
    <row r="1" spans="1:3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5" spans="1:32" s="4" customFormat="1" ht="30" customHeight="1">
      <c r="A5" s="2" t="s">
        <v>3</v>
      </c>
      <c r="B5" s="2" t="s">
        <v>4</v>
      </c>
      <c r="C5" s="2" t="s">
        <v>5</v>
      </c>
      <c r="D5" s="3" t="s">
        <v>6</v>
      </c>
      <c r="E5" s="3"/>
      <c r="F5" s="3"/>
      <c r="G5" s="3" t="s">
        <v>7</v>
      </c>
      <c r="H5" s="3" t="s">
        <v>8</v>
      </c>
      <c r="I5" s="3" t="s">
        <v>9</v>
      </c>
      <c r="J5" s="3"/>
      <c r="K5" s="3"/>
      <c r="L5" s="3" t="s">
        <v>10</v>
      </c>
      <c r="M5" s="3"/>
      <c r="N5" s="3"/>
      <c r="O5" s="3" t="s">
        <v>11</v>
      </c>
      <c r="P5" s="3"/>
      <c r="Q5" s="3"/>
      <c r="R5" s="3" t="s">
        <v>12</v>
      </c>
      <c r="S5" s="3"/>
      <c r="T5" s="3"/>
      <c r="U5" s="3" t="s">
        <v>13</v>
      </c>
      <c r="V5" s="3"/>
      <c r="W5" s="3"/>
      <c r="X5" s="3" t="s">
        <v>14</v>
      </c>
      <c r="Y5" s="3"/>
      <c r="Z5" s="3"/>
      <c r="AA5" s="3" t="s">
        <v>15</v>
      </c>
      <c r="AB5" s="3"/>
      <c r="AC5" s="3"/>
      <c r="AD5" s="3" t="s">
        <v>16</v>
      </c>
      <c r="AE5" s="3"/>
      <c r="AF5" s="3"/>
    </row>
    <row r="6" spans="1:32" s="4" customFormat="1">
      <c r="A6" s="5"/>
      <c r="B6" s="5"/>
      <c r="C6" s="5"/>
      <c r="D6" s="6" t="s">
        <v>17</v>
      </c>
      <c r="E6" s="6" t="s">
        <v>18</v>
      </c>
      <c r="F6" s="6" t="s">
        <v>19</v>
      </c>
      <c r="G6" s="3"/>
      <c r="H6" s="3"/>
      <c r="I6" s="6" t="s">
        <v>17</v>
      </c>
      <c r="J6" s="6" t="s">
        <v>18</v>
      </c>
      <c r="K6" s="6" t="s">
        <v>19</v>
      </c>
      <c r="L6" s="6" t="s">
        <v>17</v>
      </c>
      <c r="M6" s="6" t="s">
        <v>18</v>
      </c>
      <c r="N6" s="6" t="s">
        <v>19</v>
      </c>
      <c r="O6" s="6" t="s">
        <v>17</v>
      </c>
      <c r="P6" s="6" t="s">
        <v>18</v>
      </c>
      <c r="Q6" s="6" t="s">
        <v>19</v>
      </c>
      <c r="R6" s="6" t="s">
        <v>17</v>
      </c>
      <c r="S6" s="6" t="s">
        <v>18</v>
      </c>
      <c r="T6" s="6" t="s">
        <v>19</v>
      </c>
      <c r="U6" s="6" t="s">
        <v>17</v>
      </c>
      <c r="V6" s="6" t="s">
        <v>18</v>
      </c>
      <c r="W6" s="6" t="s">
        <v>19</v>
      </c>
      <c r="X6" s="6" t="s">
        <v>17</v>
      </c>
      <c r="Y6" s="6" t="s">
        <v>18</v>
      </c>
      <c r="Z6" s="6" t="s">
        <v>19</v>
      </c>
      <c r="AA6" s="6" t="s">
        <v>17</v>
      </c>
      <c r="AB6" s="6" t="s">
        <v>18</v>
      </c>
      <c r="AC6" s="6" t="s">
        <v>19</v>
      </c>
      <c r="AD6" s="6" t="s">
        <v>17</v>
      </c>
      <c r="AE6" s="6" t="s">
        <v>18</v>
      </c>
      <c r="AF6" s="6" t="s">
        <v>19</v>
      </c>
    </row>
    <row r="7" spans="1:32" s="4" customFormat="1">
      <c r="A7" s="7" t="s">
        <v>20</v>
      </c>
      <c r="B7" s="7"/>
      <c r="C7" s="7" t="s">
        <v>21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26</v>
      </c>
      <c r="I7" s="7" t="s">
        <v>27</v>
      </c>
      <c r="J7" s="7" t="s">
        <v>28</v>
      </c>
      <c r="K7" s="8" t="s">
        <v>29</v>
      </c>
      <c r="L7" s="7" t="s">
        <v>30</v>
      </c>
      <c r="M7" s="7" t="s">
        <v>31</v>
      </c>
      <c r="N7" s="8" t="s">
        <v>32</v>
      </c>
      <c r="O7" s="7" t="s">
        <v>33</v>
      </c>
      <c r="P7" s="7" t="s">
        <v>34</v>
      </c>
      <c r="Q7" s="8" t="s">
        <v>35</v>
      </c>
      <c r="R7" s="7" t="s">
        <v>36</v>
      </c>
      <c r="S7" s="7" t="s">
        <v>37</v>
      </c>
      <c r="T7" s="8" t="s">
        <v>38</v>
      </c>
      <c r="U7" s="7" t="s">
        <v>39</v>
      </c>
      <c r="V7" s="7" t="s">
        <v>40</v>
      </c>
      <c r="W7" s="8" t="s">
        <v>41</v>
      </c>
      <c r="X7" s="7" t="s">
        <v>42</v>
      </c>
      <c r="Y7" s="7" t="s">
        <v>43</v>
      </c>
      <c r="Z7" s="8" t="s">
        <v>44</v>
      </c>
      <c r="AA7" s="7" t="s">
        <v>45</v>
      </c>
      <c r="AB7" s="7" t="s">
        <v>46</v>
      </c>
      <c r="AC7" s="8" t="s">
        <v>47</v>
      </c>
      <c r="AD7" s="7" t="s">
        <v>48</v>
      </c>
      <c r="AE7" s="7" t="s">
        <v>49</v>
      </c>
      <c r="AF7" s="8" t="s">
        <v>50</v>
      </c>
    </row>
    <row r="8" spans="1:32" s="4" customFormat="1">
      <c r="A8" s="6">
        <v>1</v>
      </c>
      <c r="B8" s="9" t="s">
        <v>51</v>
      </c>
      <c r="C8" s="10" t="s">
        <v>52</v>
      </c>
      <c r="D8" s="11">
        <v>2542</v>
      </c>
      <c r="E8" s="11">
        <v>2289</v>
      </c>
      <c r="F8" s="12">
        <f t="shared" ref="F8:F15" si="0">SUM(D8:E8)</f>
        <v>4831</v>
      </c>
      <c r="G8" s="11">
        <v>2408</v>
      </c>
      <c r="H8" s="11">
        <v>0</v>
      </c>
      <c r="I8" s="11">
        <v>2683</v>
      </c>
      <c r="J8" s="11">
        <v>653</v>
      </c>
      <c r="K8" s="12">
        <f t="shared" ref="K8:K15" si="1">SUM(I8:J8)</f>
        <v>3336</v>
      </c>
      <c r="L8" s="11">
        <v>6</v>
      </c>
      <c r="M8" s="11">
        <v>34</v>
      </c>
      <c r="N8" s="12">
        <f t="shared" ref="N8:N15" si="2">SUM(L8:M8)</f>
        <v>40</v>
      </c>
      <c r="O8" s="11">
        <v>5</v>
      </c>
      <c r="P8" s="11">
        <v>32</v>
      </c>
      <c r="Q8" s="12">
        <f t="shared" ref="Q8:Q15" si="3">SUM(O8:P8)</f>
        <v>37</v>
      </c>
      <c r="R8" s="11">
        <v>30</v>
      </c>
      <c r="S8" s="11">
        <v>20</v>
      </c>
      <c r="T8" s="12">
        <f t="shared" ref="T8:T15" si="4">SUM(R8:S8)</f>
        <v>50</v>
      </c>
      <c r="U8" s="11">
        <v>110</v>
      </c>
      <c r="V8" s="11">
        <v>84</v>
      </c>
      <c r="W8" s="12">
        <f t="shared" ref="W8:W15" si="5">SUM(U8:V8)</f>
        <v>194</v>
      </c>
      <c r="X8" s="11">
        <v>0</v>
      </c>
      <c r="Y8" s="11">
        <v>0</v>
      </c>
      <c r="Z8" s="12">
        <f t="shared" ref="Z8:Z15" si="6">SUM(X8:Y8)</f>
        <v>0</v>
      </c>
      <c r="AA8" s="11">
        <v>0</v>
      </c>
      <c r="AB8" s="11">
        <v>0</v>
      </c>
      <c r="AC8" s="12">
        <f t="shared" ref="AC8:AC15" si="7">SUM(AA8:AB8)</f>
        <v>0</v>
      </c>
      <c r="AD8" s="11">
        <v>4</v>
      </c>
      <c r="AE8" s="11">
        <v>5</v>
      </c>
      <c r="AF8" s="12">
        <f t="shared" ref="AF8:AF15" si="8">SUM(AD8:AE8)</f>
        <v>9</v>
      </c>
    </row>
    <row r="9" spans="1:32" s="4" customFormat="1">
      <c r="A9" s="6">
        <v>2</v>
      </c>
      <c r="B9" s="9" t="s">
        <v>53</v>
      </c>
      <c r="C9" s="10" t="s">
        <v>54</v>
      </c>
      <c r="D9" s="11">
        <v>13702</v>
      </c>
      <c r="E9" s="11">
        <v>12378</v>
      </c>
      <c r="F9" s="12">
        <f t="shared" si="0"/>
        <v>26080</v>
      </c>
      <c r="G9" s="11">
        <v>12587</v>
      </c>
      <c r="H9" s="11">
        <v>1</v>
      </c>
      <c r="I9" s="11">
        <v>14458</v>
      </c>
      <c r="J9" s="11">
        <v>3635</v>
      </c>
      <c r="K9" s="12">
        <f t="shared" si="1"/>
        <v>18093</v>
      </c>
      <c r="L9" s="12">
        <v>11</v>
      </c>
      <c r="M9" s="12">
        <v>124</v>
      </c>
      <c r="N9" s="12">
        <f t="shared" si="2"/>
        <v>135</v>
      </c>
      <c r="O9" s="12">
        <v>10</v>
      </c>
      <c r="P9" s="12">
        <v>71</v>
      </c>
      <c r="Q9" s="12">
        <f t="shared" si="3"/>
        <v>81</v>
      </c>
      <c r="R9" s="12">
        <v>167</v>
      </c>
      <c r="S9" s="12">
        <v>149</v>
      </c>
      <c r="T9" s="12">
        <f t="shared" si="4"/>
        <v>316</v>
      </c>
      <c r="U9" s="13">
        <v>506</v>
      </c>
      <c r="V9" s="13">
        <v>545</v>
      </c>
      <c r="W9" s="12">
        <f t="shared" si="5"/>
        <v>1051</v>
      </c>
      <c r="X9" s="11">
        <v>1</v>
      </c>
      <c r="Y9" s="11">
        <v>0</v>
      </c>
      <c r="Z9" s="12">
        <f t="shared" si="6"/>
        <v>1</v>
      </c>
      <c r="AA9" s="11">
        <v>0</v>
      </c>
      <c r="AB9" s="11">
        <v>0</v>
      </c>
      <c r="AC9" s="12">
        <f t="shared" si="7"/>
        <v>0</v>
      </c>
      <c r="AD9" s="11">
        <v>9</v>
      </c>
      <c r="AE9" s="11">
        <v>10</v>
      </c>
      <c r="AF9" s="12">
        <f t="shared" si="8"/>
        <v>19</v>
      </c>
    </row>
    <row r="10" spans="1:32" s="4" customFormat="1">
      <c r="A10" s="6">
        <v>3</v>
      </c>
      <c r="B10" s="9" t="s">
        <v>55</v>
      </c>
      <c r="C10" s="10" t="s">
        <v>56</v>
      </c>
      <c r="D10" s="11">
        <v>4590</v>
      </c>
      <c r="E10" s="11">
        <v>4071</v>
      </c>
      <c r="F10" s="12">
        <f t="shared" si="0"/>
        <v>8661</v>
      </c>
      <c r="G10" s="11">
        <v>4564</v>
      </c>
      <c r="H10" s="14">
        <v>0</v>
      </c>
      <c r="I10" s="12">
        <v>5250</v>
      </c>
      <c r="J10" s="12">
        <v>1309</v>
      </c>
      <c r="K10" s="12">
        <f t="shared" si="1"/>
        <v>6559</v>
      </c>
      <c r="L10" s="11">
        <v>8</v>
      </c>
      <c r="M10" s="11">
        <v>44</v>
      </c>
      <c r="N10" s="12">
        <f t="shared" si="2"/>
        <v>52</v>
      </c>
      <c r="O10" s="11">
        <v>6</v>
      </c>
      <c r="P10" s="11">
        <v>30</v>
      </c>
      <c r="Q10" s="12">
        <f t="shared" si="3"/>
        <v>36</v>
      </c>
      <c r="R10" s="11">
        <v>76</v>
      </c>
      <c r="S10" s="11">
        <v>54</v>
      </c>
      <c r="T10" s="12">
        <f t="shared" si="4"/>
        <v>130</v>
      </c>
      <c r="U10" s="11">
        <v>121</v>
      </c>
      <c r="V10" s="11">
        <v>151</v>
      </c>
      <c r="W10" s="12">
        <f t="shared" si="5"/>
        <v>272</v>
      </c>
      <c r="X10" s="14">
        <v>1</v>
      </c>
      <c r="Y10" s="12">
        <v>2</v>
      </c>
      <c r="Z10" s="12">
        <f t="shared" si="6"/>
        <v>3</v>
      </c>
      <c r="AA10" s="11">
        <v>0</v>
      </c>
      <c r="AB10" s="11">
        <v>0</v>
      </c>
      <c r="AC10" s="12">
        <f t="shared" si="7"/>
        <v>0</v>
      </c>
      <c r="AD10" s="11">
        <v>0</v>
      </c>
      <c r="AE10" s="11">
        <v>3</v>
      </c>
      <c r="AF10" s="12">
        <f t="shared" si="8"/>
        <v>3</v>
      </c>
    </row>
    <row r="11" spans="1:32" s="4" customFormat="1">
      <c r="A11" s="6">
        <v>4</v>
      </c>
      <c r="B11" s="9" t="s">
        <v>57</v>
      </c>
      <c r="C11" s="10" t="s">
        <v>58</v>
      </c>
      <c r="D11" s="11">
        <v>2541</v>
      </c>
      <c r="E11" s="11">
        <v>2177</v>
      </c>
      <c r="F11" s="12">
        <f t="shared" si="0"/>
        <v>4718</v>
      </c>
      <c r="G11" s="11">
        <v>2414</v>
      </c>
      <c r="H11" s="14">
        <v>0</v>
      </c>
      <c r="I11" s="11">
        <v>2965</v>
      </c>
      <c r="J11" s="11">
        <v>449</v>
      </c>
      <c r="K11" s="12">
        <f t="shared" si="1"/>
        <v>3414</v>
      </c>
      <c r="L11" s="11">
        <v>4</v>
      </c>
      <c r="M11" s="11">
        <v>29</v>
      </c>
      <c r="N11" s="12">
        <f t="shared" si="2"/>
        <v>33</v>
      </c>
      <c r="O11" s="11">
        <v>4</v>
      </c>
      <c r="P11" s="11">
        <v>10</v>
      </c>
      <c r="Q11" s="12">
        <f t="shared" si="3"/>
        <v>14</v>
      </c>
      <c r="R11" s="11">
        <v>20</v>
      </c>
      <c r="S11" s="11">
        <v>12</v>
      </c>
      <c r="T11" s="12">
        <f t="shared" si="4"/>
        <v>32</v>
      </c>
      <c r="U11" s="11">
        <v>198</v>
      </c>
      <c r="V11" s="11">
        <v>62</v>
      </c>
      <c r="W11" s="12">
        <f t="shared" si="5"/>
        <v>260</v>
      </c>
      <c r="X11" s="11">
        <v>0</v>
      </c>
      <c r="Y11" s="11">
        <v>1</v>
      </c>
      <c r="Z11" s="12">
        <f t="shared" si="6"/>
        <v>1</v>
      </c>
      <c r="AA11" s="11">
        <v>0</v>
      </c>
      <c r="AB11" s="11">
        <v>0</v>
      </c>
      <c r="AC11" s="12">
        <f t="shared" si="7"/>
        <v>0</v>
      </c>
      <c r="AD11" s="11">
        <v>4</v>
      </c>
      <c r="AE11" s="11">
        <v>2</v>
      </c>
      <c r="AF11" s="12">
        <f t="shared" si="8"/>
        <v>6</v>
      </c>
    </row>
    <row r="12" spans="1:32" s="4" customFormat="1">
      <c r="A12" s="6">
        <v>5</v>
      </c>
      <c r="B12" s="9" t="s">
        <v>59</v>
      </c>
      <c r="C12" s="10" t="s">
        <v>60</v>
      </c>
      <c r="D12" s="11">
        <v>3730</v>
      </c>
      <c r="E12" s="11">
        <v>3364</v>
      </c>
      <c r="F12" s="12">
        <f t="shared" si="0"/>
        <v>7094</v>
      </c>
      <c r="G12" s="11">
        <v>3793</v>
      </c>
      <c r="H12" s="14">
        <v>0</v>
      </c>
      <c r="I12" s="11">
        <v>4351</v>
      </c>
      <c r="J12" s="11">
        <v>1068</v>
      </c>
      <c r="K12" s="12">
        <f t="shared" si="1"/>
        <v>5419</v>
      </c>
      <c r="L12" s="11">
        <v>5</v>
      </c>
      <c r="M12" s="11">
        <v>36</v>
      </c>
      <c r="N12" s="12">
        <f t="shared" si="2"/>
        <v>41</v>
      </c>
      <c r="O12" s="11">
        <v>6</v>
      </c>
      <c r="P12" s="11">
        <v>21</v>
      </c>
      <c r="Q12" s="12">
        <f t="shared" si="3"/>
        <v>27</v>
      </c>
      <c r="R12" s="11">
        <v>61</v>
      </c>
      <c r="S12" s="11">
        <v>49</v>
      </c>
      <c r="T12" s="12">
        <f t="shared" si="4"/>
        <v>110</v>
      </c>
      <c r="U12" s="11">
        <v>108</v>
      </c>
      <c r="V12" s="11">
        <v>105</v>
      </c>
      <c r="W12" s="12">
        <f t="shared" si="5"/>
        <v>213</v>
      </c>
      <c r="X12" s="11">
        <v>0</v>
      </c>
      <c r="Y12" s="11">
        <v>1</v>
      </c>
      <c r="Z12" s="12">
        <f t="shared" si="6"/>
        <v>1</v>
      </c>
      <c r="AA12" s="11">
        <v>0</v>
      </c>
      <c r="AB12" s="11">
        <v>0</v>
      </c>
      <c r="AC12" s="12">
        <f t="shared" si="7"/>
        <v>0</v>
      </c>
      <c r="AD12" s="11">
        <v>1</v>
      </c>
      <c r="AE12" s="11">
        <v>1</v>
      </c>
      <c r="AF12" s="12">
        <f t="shared" si="8"/>
        <v>2</v>
      </c>
    </row>
    <row r="13" spans="1:32" s="4" customFormat="1">
      <c r="A13" s="6">
        <v>6</v>
      </c>
      <c r="B13" s="9" t="s">
        <v>61</v>
      </c>
      <c r="C13" s="10" t="s">
        <v>62</v>
      </c>
      <c r="D13" s="11">
        <v>3064</v>
      </c>
      <c r="E13" s="11">
        <v>2677</v>
      </c>
      <c r="F13" s="12">
        <f t="shared" si="0"/>
        <v>5741</v>
      </c>
      <c r="G13" s="11">
        <v>3143</v>
      </c>
      <c r="H13" s="14">
        <v>0</v>
      </c>
      <c r="I13" s="11">
        <v>3483</v>
      </c>
      <c r="J13" s="11">
        <v>641</v>
      </c>
      <c r="K13" s="12">
        <f t="shared" si="1"/>
        <v>4124</v>
      </c>
      <c r="L13" s="11">
        <v>6</v>
      </c>
      <c r="M13" s="11">
        <v>28</v>
      </c>
      <c r="N13" s="12">
        <f t="shared" si="2"/>
        <v>34</v>
      </c>
      <c r="O13" s="11">
        <v>14</v>
      </c>
      <c r="P13" s="11">
        <v>36</v>
      </c>
      <c r="Q13" s="12">
        <f t="shared" si="3"/>
        <v>50</v>
      </c>
      <c r="R13" s="11">
        <v>41</v>
      </c>
      <c r="S13" s="11">
        <v>30</v>
      </c>
      <c r="T13" s="12">
        <f t="shared" si="4"/>
        <v>71</v>
      </c>
      <c r="U13" s="11">
        <v>63</v>
      </c>
      <c r="V13" s="11">
        <v>83</v>
      </c>
      <c r="W13" s="12">
        <f t="shared" si="5"/>
        <v>146</v>
      </c>
      <c r="X13" s="11">
        <v>0</v>
      </c>
      <c r="Y13" s="11">
        <v>0</v>
      </c>
      <c r="Z13" s="12">
        <f t="shared" si="6"/>
        <v>0</v>
      </c>
      <c r="AA13" s="11">
        <v>0</v>
      </c>
      <c r="AB13" s="11">
        <v>0</v>
      </c>
      <c r="AC13" s="12">
        <f t="shared" si="7"/>
        <v>0</v>
      </c>
      <c r="AD13" s="11">
        <v>0</v>
      </c>
      <c r="AE13" s="11">
        <v>1</v>
      </c>
      <c r="AF13" s="12">
        <f t="shared" si="8"/>
        <v>1</v>
      </c>
    </row>
    <row r="14" spans="1:32" s="4" customFormat="1">
      <c r="A14" s="6">
        <v>7</v>
      </c>
      <c r="B14" s="9" t="s">
        <v>63</v>
      </c>
      <c r="C14" s="10" t="s">
        <v>64</v>
      </c>
      <c r="D14" s="11">
        <v>1530</v>
      </c>
      <c r="E14" s="11">
        <v>1428</v>
      </c>
      <c r="F14" s="12">
        <f t="shared" si="0"/>
        <v>2958</v>
      </c>
      <c r="G14" s="11">
        <v>1620</v>
      </c>
      <c r="H14" s="14">
        <v>0</v>
      </c>
      <c r="I14" s="11">
        <v>1846</v>
      </c>
      <c r="J14" s="11">
        <v>479</v>
      </c>
      <c r="K14" s="12">
        <f t="shared" si="1"/>
        <v>2325</v>
      </c>
      <c r="L14" s="11">
        <v>1</v>
      </c>
      <c r="M14" s="11">
        <v>20</v>
      </c>
      <c r="N14" s="12">
        <f t="shared" si="2"/>
        <v>21</v>
      </c>
      <c r="O14" s="11">
        <v>0</v>
      </c>
      <c r="P14" s="11">
        <v>10</v>
      </c>
      <c r="Q14" s="12">
        <f t="shared" si="3"/>
        <v>10</v>
      </c>
      <c r="R14" s="11">
        <v>27</v>
      </c>
      <c r="S14" s="11">
        <v>27</v>
      </c>
      <c r="T14" s="12">
        <f t="shared" si="4"/>
        <v>54</v>
      </c>
      <c r="U14" s="11">
        <v>44</v>
      </c>
      <c r="V14" s="11">
        <v>54</v>
      </c>
      <c r="W14" s="12">
        <f t="shared" si="5"/>
        <v>98</v>
      </c>
      <c r="X14" s="11">
        <v>0</v>
      </c>
      <c r="Y14" s="11">
        <v>0</v>
      </c>
      <c r="Z14" s="12">
        <f t="shared" si="6"/>
        <v>0</v>
      </c>
      <c r="AA14" s="11">
        <v>0</v>
      </c>
      <c r="AB14" s="11">
        <v>0</v>
      </c>
      <c r="AC14" s="12">
        <f t="shared" si="7"/>
        <v>0</v>
      </c>
      <c r="AD14" s="11">
        <v>2</v>
      </c>
      <c r="AE14" s="11">
        <v>1</v>
      </c>
      <c r="AF14" s="12">
        <f t="shared" si="8"/>
        <v>3</v>
      </c>
    </row>
    <row r="15" spans="1:32" s="4" customFormat="1">
      <c r="A15" s="6">
        <v>8</v>
      </c>
      <c r="B15" s="9" t="s">
        <v>65</v>
      </c>
      <c r="C15" s="10" t="s">
        <v>66</v>
      </c>
      <c r="D15" s="11">
        <v>3125</v>
      </c>
      <c r="E15" s="11">
        <v>2673</v>
      </c>
      <c r="F15" s="12">
        <f t="shared" si="0"/>
        <v>5798</v>
      </c>
      <c r="G15" s="11">
        <v>2699</v>
      </c>
      <c r="H15" s="14">
        <v>0</v>
      </c>
      <c r="I15" s="11">
        <v>3786</v>
      </c>
      <c r="J15" s="11">
        <v>737</v>
      </c>
      <c r="K15" s="12">
        <f t="shared" si="1"/>
        <v>4523</v>
      </c>
      <c r="L15" s="11">
        <v>5</v>
      </c>
      <c r="M15" s="11">
        <v>26</v>
      </c>
      <c r="N15" s="12">
        <f t="shared" si="2"/>
        <v>31</v>
      </c>
      <c r="O15" s="11">
        <v>1</v>
      </c>
      <c r="P15" s="11">
        <v>7</v>
      </c>
      <c r="Q15" s="12">
        <f t="shared" si="3"/>
        <v>8</v>
      </c>
      <c r="R15" s="11">
        <v>18</v>
      </c>
      <c r="S15" s="11">
        <v>18</v>
      </c>
      <c r="T15" s="12">
        <f t="shared" si="4"/>
        <v>36</v>
      </c>
      <c r="U15" s="11">
        <v>221</v>
      </c>
      <c r="V15" s="11">
        <v>89</v>
      </c>
      <c r="W15" s="12">
        <f t="shared" si="5"/>
        <v>310</v>
      </c>
      <c r="X15" s="11">
        <v>0</v>
      </c>
      <c r="Y15" s="11">
        <v>0</v>
      </c>
      <c r="Z15" s="12">
        <f t="shared" si="6"/>
        <v>0</v>
      </c>
      <c r="AA15" s="11">
        <v>0</v>
      </c>
      <c r="AB15" s="11">
        <v>0</v>
      </c>
      <c r="AC15" s="12">
        <f t="shared" si="7"/>
        <v>0</v>
      </c>
      <c r="AD15" s="11">
        <v>7</v>
      </c>
      <c r="AE15" s="11">
        <v>4</v>
      </c>
      <c r="AF15" s="12">
        <f t="shared" si="8"/>
        <v>11</v>
      </c>
    </row>
    <row r="16" spans="1:32" s="17" customFormat="1">
      <c r="A16" s="15" t="s">
        <v>67</v>
      </c>
      <c r="B16" s="15"/>
      <c r="C16" s="15"/>
      <c r="D16" s="16">
        <f t="shared" ref="D16:AF16" si="9">SUM(D8:D15)</f>
        <v>34824</v>
      </c>
      <c r="E16" s="16">
        <f t="shared" si="9"/>
        <v>31057</v>
      </c>
      <c r="F16" s="16">
        <f t="shared" si="9"/>
        <v>65881</v>
      </c>
      <c r="G16" s="16">
        <f t="shared" si="9"/>
        <v>33228</v>
      </c>
      <c r="H16" s="16">
        <f t="shared" si="9"/>
        <v>1</v>
      </c>
      <c r="I16" s="16">
        <f t="shared" si="9"/>
        <v>38822</v>
      </c>
      <c r="J16" s="16">
        <f t="shared" si="9"/>
        <v>8971</v>
      </c>
      <c r="K16" s="16">
        <f t="shared" si="9"/>
        <v>47793</v>
      </c>
      <c r="L16" s="16">
        <f t="shared" si="9"/>
        <v>46</v>
      </c>
      <c r="M16" s="16">
        <f t="shared" si="9"/>
        <v>341</v>
      </c>
      <c r="N16" s="16">
        <f t="shared" si="9"/>
        <v>387</v>
      </c>
      <c r="O16" s="16">
        <f t="shared" si="9"/>
        <v>46</v>
      </c>
      <c r="P16" s="16">
        <f t="shared" si="9"/>
        <v>217</v>
      </c>
      <c r="Q16" s="16">
        <f t="shared" si="9"/>
        <v>263</v>
      </c>
      <c r="R16" s="16">
        <f t="shared" si="9"/>
        <v>440</v>
      </c>
      <c r="S16" s="16">
        <f t="shared" si="9"/>
        <v>359</v>
      </c>
      <c r="T16" s="16">
        <f t="shared" si="9"/>
        <v>799</v>
      </c>
      <c r="U16" s="16">
        <f t="shared" si="9"/>
        <v>1371</v>
      </c>
      <c r="V16" s="16">
        <f t="shared" si="9"/>
        <v>1173</v>
      </c>
      <c r="W16" s="16">
        <f t="shared" si="9"/>
        <v>2544</v>
      </c>
      <c r="X16" s="16">
        <f t="shared" si="9"/>
        <v>2</v>
      </c>
      <c r="Y16" s="16">
        <f t="shared" si="9"/>
        <v>4</v>
      </c>
      <c r="Z16" s="16">
        <f t="shared" si="9"/>
        <v>6</v>
      </c>
      <c r="AA16" s="16">
        <f t="shared" si="9"/>
        <v>0</v>
      </c>
      <c r="AB16" s="16">
        <f t="shared" si="9"/>
        <v>0</v>
      </c>
      <c r="AC16" s="16">
        <f t="shared" si="9"/>
        <v>0</v>
      </c>
      <c r="AD16" s="16">
        <f t="shared" si="9"/>
        <v>27</v>
      </c>
      <c r="AE16" s="16">
        <f t="shared" si="9"/>
        <v>27</v>
      </c>
      <c r="AF16" s="16">
        <f t="shared" si="9"/>
        <v>54</v>
      </c>
    </row>
    <row r="17" spans="1:32">
      <c r="A17" s="18" t="s">
        <v>68</v>
      </c>
      <c r="B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9" spans="1:32">
      <c r="A19" t="s">
        <v>69</v>
      </c>
    </row>
    <row r="20" spans="1:32">
      <c r="A20" t="s">
        <v>70</v>
      </c>
    </row>
    <row r="21" spans="1:32">
      <c r="A21" s="20" t="s">
        <v>71</v>
      </c>
      <c r="B21" s="20"/>
    </row>
    <row r="22" spans="1:32">
      <c r="A22" t="s">
        <v>72</v>
      </c>
    </row>
    <row r="23" spans="1:32">
      <c r="A23" t="s">
        <v>73</v>
      </c>
    </row>
    <row r="24" spans="1:32">
      <c r="A24" t="s">
        <v>74</v>
      </c>
    </row>
  </sheetData>
  <mergeCells count="17">
    <mergeCell ref="AD5:AF5"/>
    <mergeCell ref="L5:N5"/>
    <mergeCell ref="O5:Q5"/>
    <mergeCell ref="R5:T5"/>
    <mergeCell ref="U5:W5"/>
    <mergeCell ref="X5:Z5"/>
    <mergeCell ref="AA5:AC5"/>
    <mergeCell ref="A1:AF1"/>
    <mergeCell ref="A2:AF2"/>
    <mergeCell ref="A3:AF3"/>
    <mergeCell ref="A5:A6"/>
    <mergeCell ref="B5:B6"/>
    <mergeCell ref="C5:C6"/>
    <mergeCell ref="D5:F5"/>
    <mergeCell ref="G5:G6"/>
    <mergeCell ref="H5:H6"/>
    <mergeCell ref="I5:K5"/>
  </mergeCells>
  <pageMargins left="0.75" right="0.75" top="1" bottom="1" header="0.5" footer="0.5"/>
  <pageSetup paperSize="9" scale="45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2024-06-04T01:59:54Z</cp:lastPrinted>
  <dcterms:created xsi:type="dcterms:W3CDTF">2024-06-04T01:59:13Z</dcterms:created>
  <dcterms:modified xsi:type="dcterms:W3CDTF">2024-06-04T01:59:59Z</dcterms:modified>
</cp:coreProperties>
</file>