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pendudukan dan Pencatatan Sipil\UPLOAD\"/>
    </mc:Choice>
  </mc:AlternateContent>
  <xr:revisionPtr revIDLastSave="0" documentId="8_{E7CDC0FE-8B5D-4516-8836-B8D2BF87CEEE}" xr6:coauthVersionLast="47" xr6:coauthVersionMax="47" xr10:uidLastSave="{00000000-0000-0000-0000-000000000000}"/>
  <bookViews>
    <workbookView xWindow="-108" yWindow="-108" windowWidth="23256" windowHeight="12456" xr2:uid="{4463A65C-5EAD-459B-9EFA-BC0065892EFD}"/>
  </bookViews>
  <sheets>
    <sheet name="g" sheetId="1" r:id="rId1"/>
  </sheets>
  <definedNames>
    <definedName name="_xlnm.Print_Area" localSheetId="0">g!$A$1:$E$33</definedName>
    <definedName name="_xlnm.Print_Titles" localSheetId="0">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22" i="1"/>
  <c r="F22" i="1" s="1"/>
  <c r="E21" i="1"/>
  <c r="F21" i="1" s="1"/>
  <c r="E20" i="1"/>
  <c r="E19" i="1"/>
  <c r="F19" i="1" s="1"/>
  <c r="E18" i="1"/>
  <c r="F18" i="1" s="1"/>
  <c r="E17" i="1"/>
  <c r="F17" i="1" s="1"/>
  <c r="E16" i="1"/>
  <c r="E15" i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E7" i="1"/>
  <c r="E23" i="1" s="1"/>
  <c r="F23" i="1" l="1"/>
  <c r="F20" i="1"/>
  <c r="F16" i="1"/>
  <c r="F12" i="1"/>
  <c r="F8" i="1"/>
  <c r="F15" i="1"/>
  <c r="F7" i="1"/>
</calcChain>
</file>

<file path=xl/sharedStrings.xml><?xml version="1.0" encoding="utf-8"?>
<sst xmlns="http://schemas.openxmlformats.org/spreadsheetml/2006/main" count="32" uniqueCount="32">
  <si>
    <t>Jumlah Penduduk</t>
  </si>
  <si>
    <t>Menurut Kelompok Umur dan Jenis Kelamin</t>
  </si>
  <si>
    <t>Per 31 Desember 2024</t>
  </si>
  <si>
    <t>No</t>
  </si>
  <si>
    <t>Kelompok Umur</t>
  </si>
  <si>
    <t>Laki-Laki</t>
  </si>
  <si>
    <t>Perempuan</t>
  </si>
  <si>
    <t>Jumlah</t>
  </si>
  <si>
    <t>Persentase</t>
  </si>
  <si>
    <t>(1)</t>
  </si>
  <si>
    <t>(2)</t>
  </si>
  <si>
    <t>(3)</t>
  </si>
  <si>
    <t>(4)</t>
  </si>
  <si>
    <t>(5)</t>
  </si>
  <si>
    <t>(6)</t>
  </si>
  <si>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</si>
  <si>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</si>
  <si>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</si>
  <si>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</si>
  <si>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</si>
  <si>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</si>
  <si>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</si>
  <si>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</si>
  <si>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</si>
  <si>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</si>
  <si>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</si>
  <si>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</si>
  <si>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</si>
  <si>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</si>
  <si>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</si>
  <si>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&gt;=75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</si>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</sst>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/>
    <xf numFmtId="3" fontId="4" fillId="0" borderId="1" xfId="3" applyNumberFormat="1" applyFont="1" applyBorder="1"/>
    <xf numFmtId="9" fontId="4" fillId="0" borderId="1" xfId="2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64" fontId="3" fillId="0" borderId="1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top"/>
    </xf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</cellXfs>
  <cellStyles count="4">
    <cellStyle name="Comma [0]" xfId="1" builtinId="6"/>
    <cellStyle name="Normal" xfId="0" builtinId="0"/>
    <cellStyle name="Normal 4" xfId="3" xr:uid="{D8F7B52C-C4CE-42A7-B0C8-E36EB76827A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0</xdr:rowOff>
    </xdr:from>
    <xdr:ext cx="784860" cy="0"/>
    <xdr:pic>
      <xdr:nvPicPr>
        <xdr:cNvPr id="2" name="Picture 1" descr="pemda ksb.png">
          <a:extLst>
            <a:ext uri="{FF2B5EF4-FFF2-40B4-BE49-F238E27FC236}">
              <a16:creationId xmlns:a16="http://schemas.microsoft.com/office/drawing/2014/main" id="{4406BBC1-343E-4496-8AA2-8D188D409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3" name="Picture 4" descr="pemda ksb.png">
          <a:extLst>
            <a:ext uri="{FF2B5EF4-FFF2-40B4-BE49-F238E27FC236}">
              <a16:creationId xmlns:a16="http://schemas.microsoft.com/office/drawing/2014/main" id="{4391B267-302A-4D1E-8C8C-58662DD0D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45720</xdr:colOff>
      <xdr:row>0</xdr:row>
      <xdr:rowOff>0</xdr:rowOff>
    </xdr:from>
    <xdr:ext cx="3009900" cy="0"/>
    <xdr:pic>
      <xdr:nvPicPr>
        <xdr:cNvPr id="4" name="Picture 3" descr="pemda ksb.png">
          <a:extLst>
            <a:ext uri="{FF2B5EF4-FFF2-40B4-BE49-F238E27FC236}">
              <a16:creationId xmlns:a16="http://schemas.microsoft.com/office/drawing/2014/main" id="{7B606FA9-6C8E-4D28-BD1A-D84DAC2B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68580</xdr:colOff>
      <xdr:row>0</xdr:row>
      <xdr:rowOff>0</xdr:rowOff>
    </xdr:from>
    <xdr:ext cx="2887980" cy="0"/>
    <xdr:pic>
      <xdr:nvPicPr>
        <xdr:cNvPr id="5" name="Picture 4" descr="pemda ksb.png">
          <a:extLst>
            <a:ext uri="{FF2B5EF4-FFF2-40B4-BE49-F238E27FC236}">
              <a16:creationId xmlns:a16="http://schemas.microsoft.com/office/drawing/2014/main" id="{7EE0263B-7842-4983-9584-23F4D1732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50A8-FDDA-487A-AB52-69120DFFC5AF}">
  <dimension ref="A1:F33"/>
  <sheetViews>
    <sheetView tabSelected="1" zoomScaleNormal="100" workbookViewId="0">
      <selection activeCell="E16" sqref="E16"/>
    </sheetView>
  </sheetViews>
  <sheetFormatPr defaultRowHeight="14.4" x14ac:dyDescent="0.3"/>
  <cols>
    <col min="2" max="2" width="22" customWidth="1"/>
    <col min="3" max="3" width="15.21875" customWidth="1"/>
    <col min="4" max="4" width="14.77734375" customWidth="1"/>
    <col min="5" max="5" width="18.88671875" customWidth="1"/>
    <col min="6" max="6" width="11.33203125" bestFit="1" customWidth="1"/>
  </cols>
  <sheetData>
    <row r="1" spans="1:6" s="2" customFormat="1" x14ac:dyDescent="0.3">
      <c r="A1" s="1" t="s">
        <v>0</v>
      </c>
      <c r="B1" s="1"/>
      <c r="C1" s="1"/>
      <c r="D1" s="1"/>
      <c r="E1" s="1"/>
      <c r="F1" s="1"/>
    </row>
    <row r="2" spans="1:6" s="2" customFormat="1" x14ac:dyDescent="0.3">
      <c r="A2" s="1" t="s">
        <v>1</v>
      </c>
      <c r="B2" s="1"/>
      <c r="C2" s="1"/>
      <c r="D2" s="1"/>
      <c r="E2" s="1"/>
      <c r="F2" s="1"/>
    </row>
    <row r="3" spans="1:6" s="2" customFormat="1" x14ac:dyDescent="0.3">
      <c r="A3" s="1" t="s">
        <v>2</v>
      </c>
      <c r="B3" s="1"/>
      <c r="C3" s="1"/>
      <c r="D3" s="1"/>
      <c r="E3" s="1"/>
      <c r="F3" s="1"/>
    </row>
    <row r="4" spans="1:6" s="2" customFormat="1" x14ac:dyDescent="0.3">
      <c r="A4" s="3"/>
      <c r="B4" s="3"/>
      <c r="C4" s="3"/>
      <c r="D4" s="3"/>
      <c r="E4" s="3"/>
    </row>
    <row r="5" spans="1:6" s="2" customFormat="1" ht="14.55" customHeight="1" x14ac:dyDescent="0.3">
      <c r="A5" s="4" t="s">
        <v>3</v>
      </c>
      <c r="B5" s="4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spans="1:6" x14ac:dyDescent="0.3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</row>
    <row r="7" spans="1:6" x14ac:dyDescent="0.25">
      <c r="A7" s="7">
        <v>1</v>
      </c>
      <c r="B7" s="6" t="s">
        <v>15</v>
      </c>
      <c r="C7" s="8">
        <v>6014</v>
      </c>
      <c r="D7" s="8">
        <v>5576</v>
      </c>
      <c r="E7" s="9">
        <f>SUM(C7:D7)</f>
        <v>11590</v>
      </c>
      <c r="F7" s="10">
        <f>E7/E$23</f>
        <v>7.4266783716414944E-2</v>
      </c>
    </row>
    <row r="8" spans="1:6" x14ac:dyDescent="0.25">
      <c r="A8" s="7">
        <v>2</v>
      </c>
      <c r="B8" s="6" t="s">
        <v>16</v>
      </c>
      <c r="C8" s="8">
        <v>7474</v>
      </c>
      <c r="D8" s="8">
        <v>7030</v>
      </c>
      <c r="E8" s="9">
        <f t="shared" ref="E8:E22" si="0">SUM(C8:D8)</f>
        <v>14504</v>
      </c>
      <c r="F8" s="10">
        <f t="shared" ref="F8:F23" si="1">E8/E$23</f>
        <v>9.2939208888945843E-2</v>
      </c>
    </row>
    <row r="9" spans="1:6" x14ac:dyDescent="0.25">
      <c r="A9" s="7">
        <v>3</v>
      </c>
      <c r="B9" s="6" t="s">
        <v>17</v>
      </c>
      <c r="C9" s="8">
        <v>8234</v>
      </c>
      <c r="D9" s="8">
        <v>7630</v>
      </c>
      <c r="E9" s="9">
        <f t="shared" si="0"/>
        <v>15864</v>
      </c>
      <c r="F9" s="10">
        <f t="shared" si="1"/>
        <v>0.10165386168051826</v>
      </c>
    </row>
    <row r="10" spans="1:6" x14ac:dyDescent="0.25">
      <c r="A10" s="7">
        <v>4</v>
      </c>
      <c r="B10" s="6" t="s">
        <v>18</v>
      </c>
      <c r="C10" s="8">
        <v>6824</v>
      </c>
      <c r="D10" s="8">
        <v>6252</v>
      </c>
      <c r="E10" s="9">
        <f t="shared" si="0"/>
        <v>13076</v>
      </c>
      <c r="F10" s="10">
        <f t="shared" si="1"/>
        <v>8.3788823457794814E-2</v>
      </c>
    </row>
    <row r="11" spans="1:6" x14ac:dyDescent="0.25">
      <c r="A11" s="7">
        <v>5</v>
      </c>
      <c r="B11" s="6" t="s">
        <v>19</v>
      </c>
      <c r="C11" s="8">
        <v>7177</v>
      </c>
      <c r="D11" s="8">
        <v>6228</v>
      </c>
      <c r="E11" s="9">
        <f t="shared" si="0"/>
        <v>13405</v>
      </c>
      <c r="F11" s="10">
        <f t="shared" si="1"/>
        <v>8.5897000493403139E-2</v>
      </c>
    </row>
    <row r="12" spans="1:6" x14ac:dyDescent="0.25">
      <c r="A12" s="7">
        <v>6</v>
      </c>
      <c r="B12" s="6" t="s">
        <v>20</v>
      </c>
      <c r="C12" s="8">
        <v>5995</v>
      </c>
      <c r="D12" s="8">
        <v>5357</v>
      </c>
      <c r="E12" s="9">
        <f t="shared" si="0"/>
        <v>11352</v>
      </c>
      <c r="F12" s="10">
        <f t="shared" si="1"/>
        <v>7.2741719477889766E-2</v>
      </c>
    </row>
    <row r="13" spans="1:6" x14ac:dyDescent="0.25">
      <c r="A13" s="7">
        <v>7</v>
      </c>
      <c r="B13" s="6" t="s">
        <v>21</v>
      </c>
      <c r="C13" s="8">
        <v>5423</v>
      </c>
      <c r="D13" s="8">
        <v>5328</v>
      </c>
      <c r="E13" s="9">
        <f t="shared" si="0"/>
        <v>10751</v>
      </c>
      <c r="F13" s="10">
        <f t="shared" si="1"/>
        <v>6.889061188396696E-2</v>
      </c>
    </row>
    <row r="14" spans="1:6" x14ac:dyDescent="0.25">
      <c r="A14" s="7">
        <v>8</v>
      </c>
      <c r="B14" s="6" t="s">
        <v>22</v>
      </c>
      <c r="C14" s="8">
        <v>5653</v>
      </c>
      <c r="D14" s="8">
        <v>5915</v>
      </c>
      <c r="E14" s="9">
        <f t="shared" si="0"/>
        <v>11568</v>
      </c>
      <c r="F14" s="10">
        <f t="shared" si="1"/>
        <v>7.4125811391845389E-2</v>
      </c>
    </row>
    <row r="15" spans="1:6" x14ac:dyDescent="0.25">
      <c r="A15" s="7">
        <v>9</v>
      </c>
      <c r="B15" s="6" t="s">
        <v>23</v>
      </c>
      <c r="C15" s="8">
        <v>5716</v>
      </c>
      <c r="D15" s="8">
        <v>6615</v>
      </c>
      <c r="E15" s="9">
        <f t="shared" si="0"/>
        <v>12331</v>
      </c>
      <c r="F15" s="10">
        <f t="shared" si="1"/>
        <v>7.9014987921234917E-2</v>
      </c>
    </row>
    <row r="16" spans="1:6" x14ac:dyDescent="0.25">
      <c r="A16" s="7">
        <v>10</v>
      </c>
      <c r="B16" s="6" t="s">
        <v>24</v>
      </c>
      <c r="C16" s="8">
        <v>5453</v>
      </c>
      <c r="D16" s="8">
        <v>6178</v>
      </c>
      <c r="E16" s="9">
        <f t="shared" si="0"/>
        <v>11631</v>
      </c>
      <c r="F16" s="10">
        <f t="shared" si="1"/>
        <v>7.4529504866749113E-2</v>
      </c>
    </row>
    <row r="17" spans="1:6" x14ac:dyDescent="0.25">
      <c r="A17" s="7">
        <v>11</v>
      </c>
      <c r="B17" s="6" t="s">
        <v>25</v>
      </c>
      <c r="C17" s="8">
        <v>4570</v>
      </c>
      <c r="D17" s="8">
        <v>4799</v>
      </c>
      <c r="E17" s="9">
        <f t="shared" si="0"/>
        <v>9369</v>
      </c>
      <c r="F17" s="10">
        <f t="shared" si="1"/>
        <v>6.003498676782499E-2</v>
      </c>
    </row>
    <row r="18" spans="1:6" x14ac:dyDescent="0.25">
      <c r="A18" s="7">
        <v>12</v>
      </c>
      <c r="B18" s="6" t="s">
        <v>26</v>
      </c>
      <c r="C18" s="8">
        <v>3521</v>
      </c>
      <c r="D18" s="8">
        <v>3527</v>
      </c>
      <c r="E18" s="9">
        <f t="shared" si="0"/>
        <v>7048</v>
      </c>
      <c r="F18" s="10">
        <f t="shared" si="1"/>
        <v>4.516240652573706E-2</v>
      </c>
    </row>
    <row r="19" spans="1:6" x14ac:dyDescent="0.25">
      <c r="A19" s="7">
        <v>13</v>
      </c>
      <c r="B19" s="6" t="s">
        <v>27</v>
      </c>
      <c r="C19" s="8">
        <v>2495</v>
      </c>
      <c r="D19" s="8">
        <v>2562</v>
      </c>
      <c r="E19" s="9">
        <f t="shared" si="0"/>
        <v>5057</v>
      </c>
      <c r="F19" s="10">
        <f t="shared" si="1"/>
        <v>3.240441115219244E-2</v>
      </c>
    </row>
    <row r="20" spans="1:6" x14ac:dyDescent="0.25">
      <c r="A20" s="7">
        <v>14</v>
      </c>
      <c r="B20" s="6" t="s">
        <v>28</v>
      </c>
      <c r="C20" s="8">
        <v>1569</v>
      </c>
      <c r="D20" s="8">
        <v>1721</v>
      </c>
      <c r="E20" s="9">
        <f t="shared" si="0"/>
        <v>3290</v>
      </c>
      <c r="F20" s="10">
        <f t="shared" si="1"/>
        <v>2.1081770356083277E-2</v>
      </c>
    </row>
    <row r="21" spans="1:6" x14ac:dyDescent="0.25">
      <c r="A21" s="7">
        <v>15</v>
      </c>
      <c r="B21" s="6" t="s">
        <v>29</v>
      </c>
      <c r="C21" s="8">
        <v>1095</v>
      </c>
      <c r="D21" s="8">
        <v>1256</v>
      </c>
      <c r="E21" s="9">
        <f t="shared" si="0"/>
        <v>2351</v>
      </c>
      <c r="F21" s="10">
        <f t="shared" si="1"/>
        <v>1.5064815230137319E-2</v>
      </c>
    </row>
    <row r="22" spans="1:6" x14ac:dyDescent="0.25">
      <c r="A22" s="7">
        <v>16</v>
      </c>
      <c r="B22" s="6" t="s">
        <v>30</v>
      </c>
      <c r="C22" s="8">
        <v>1221</v>
      </c>
      <c r="D22" s="8">
        <v>1651</v>
      </c>
      <c r="E22" s="9">
        <f t="shared" si="0"/>
        <v>2872</v>
      </c>
      <c r="F22" s="10">
        <f t="shared" si="1"/>
        <v>1.8403296189261755E-2</v>
      </c>
    </row>
    <row r="23" spans="1:6" s="2" customFormat="1" x14ac:dyDescent="0.3">
      <c r="A23" s="11" t="s">
        <v>31</v>
      </c>
      <c r="B23" s="11"/>
      <c r="C23" s="12">
        <f>SUM(C7:C22)</f>
        <v>78434</v>
      </c>
      <c r="D23" s="12">
        <f t="shared" ref="D23:E23" si="2">SUM(D7:D22)</f>
        <v>77625</v>
      </c>
      <c r="E23" s="12">
        <f t="shared" si="2"/>
        <v>156059</v>
      </c>
      <c r="F23" s="10">
        <f t="shared" si="1"/>
        <v>1</v>
      </c>
    </row>
    <row r="24" spans="1:6" x14ac:dyDescent="0.3">
      <c r="A24" s="13"/>
      <c r="B24" s="13"/>
      <c r="C24" s="13"/>
      <c r="D24" s="13"/>
      <c r="E24" s="13"/>
    </row>
    <row r="25" spans="1:6" ht="15" x14ac:dyDescent="0.3">
      <c r="C25" s="14"/>
      <c r="D25" s="15"/>
      <c r="E25" s="15"/>
      <c r="F25" s="13"/>
    </row>
    <row r="26" spans="1:6" x14ac:dyDescent="0.3">
      <c r="C26" s="16"/>
      <c r="D26" s="15"/>
      <c r="E26" s="15"/>
    </row>
    <row r="27" spans="1:6" x14ac:dyDescent="0.3">
      <c r="C27" s="16"/>
      <c r="D27" s="15"/>
      <c r="E27" s="15"/>
    </row>
    <row r="28" spans="1:6" x14ac:dyDescent="0.3">
      <c r="C28" s="16"/>
      <c r="D28" s="15"/>
      <c r="E28" s="15"/>
    </row>
    <row r="29" spans="1:6" x14ac:dyDescent="0.3">
      <c r="C29" s="16"/>
      <c r="D29" s="15"/>
      <c r="E29" s="15"/>
    </row>
    <row r="30" spans="1:6" x14ac:dyDescent="0.3">
      <c r="C30" s="16"/>
      <c r="D30" s="15"/>
      <c r="E30" s="15"/>
    </row>
    <row r="31" spans="1:6" x14ac:dyDescent="0.3">
      <c r="C31" s="16"/>
      <c r="D31" s="15"/>
      <c r="E31" s="15"/>
    </row>
    <row r="32" spans="1:6" x14ac:dyDescent="0.3">
      <c r="C32" s="17"/>
      <c r="D32" s="15"/>
      <c r="E32" s="15"/>
    </row>
    <row r="33" spans="3:5" x14ac:dyDescent="0.3">
      <c r="C33" s="16"/>
      <c r="D33" s="15"/>
      <c r="E33" s="15"/>
    </row>
  </sheetData>
  <mergeCells count="3">
    <mergeCell ref="A1:F1"/>
    <mergeCell ref="A2:F2"/>
    <mergeCell ref="A3:F3"/>
  </mergeCells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</vt:lpstr>
      <vt:lpstr>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2025-03-06T02:44:43Z</dcterms:created>
  <dcterms:modified xsi:type="dcterms:W3CDTF">2025-03-06T02:44:59Z</dcterms:modified>
</cp:coreProperties>
</file>