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Arpusda\"/>
    </mc:Choice>
  </mc:AlternateContent>
  <xr:revisionPtr revIDLastSave="0" documentId="8_{E23580EE-1F76-4AC2-988E-B256E6AFCA42}" xr6:coauthVersionLast="47" xr6:coauthVersionMax="47" xr10:uidLastSave="{00000000-0000-0000-0000-000000000000}"/>
  <bookViews>
    <workbookView xWindow="-108" yWindow="-108" windowWidth="23256" windowHeight="12456" xr2:uid="{E39CAC9B-E7D3-478B-BCCF-30BE3816B206}"/>
  </bookViews>
  <sheets>
    <sheet name="jumlah pengunjung tahu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9" i="1" l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Z17" i="1"/>
  <c r="Z16" i="1"/>
  <c r="Z15" i="1"/>
  <c r="Z14" i="1"/>
  <c r="Z13" i="1"/>
  <c r="Z12" i="1"/>
  <c r="Z19" i="1" s="1"/>
</calcChain>
</file>

<file path=xl/sharedStrings.xml><?xml version="1.0" encoding="utf-8"?>
<sst xmlns="http://schemas.openxmlformats.org/spreadsheetml/2006/main" count="64" uniqueCount="37">
  <si>
    <t>PEMERINTAH KABUPATEN SUMBAWA BARAT</t>
  </si>
  <si>
    <t xml:space="preserve">       DINAS KEARSIPAN DAN PERPUSTAKAAN</t>
  </si>
  <si>
    <t xml:space="preserve">Jl. Bung Hatta Kompleks KTC No. </t>
  </si>
  <si>
    <t>T A L I W A N 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</si>
  <si>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Kode Pos 84355</t>
  </si>
  <si>
    <t>PENGUNJUNG PERPUSTAKAAN KABUPATEN SUMBAWA BARAT</t>
  </si>
  <si>
    <t>TAHUN 2024</t>
  </si>
  <si>
    <t>KATEGORI PENGUNJUNG</t>
  </si>
  <si>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</si>
  <si>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</si>
  <si>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</si>
  <si>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</si>
  <si>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</si>
  <si>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</si>
  <si>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</si>
  <si>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</si>
  <si>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</si>
  <si>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OKT</t>
  </si>
  <si>
    <t>NOV</t>
  </si>
  <si>
    <t>DES</t>
  </si>
  <si>
    <t>SUB TOTAL</t>
  </si>
  <si>
    <t>L</t>
  </si>
  <si>
    <t>P</t>
  </si>
  <si>
    <t>PELAJAR</t>
  </si>
  <si>
    <t xml:space="preserve">MAHASISWA </t>
  </si>
  <si>
    <t>PEGAWAI</t>
  </si>
  <si>
    <t>TNI/POLRI</t>
  </si>
  <si>
    <t>UMUM</t>
  </si>
  <si>
    <t>POCADI</t>
  </si>
  <si>
    <t>-</t>
  </si>
  <si>
    <t>PUSKEL</t>
  </si>
  <si>
    <t xml:space="preserve"> </t>
  </si>
  <si>
    <t>Taliwang</t>
  </si>
  <si>
    <t>Kepala Dinas Kearsipan dan Perpustakaan</t>
  </si>
  <si>
    <t>Kabupaten Sumbawa Barat</t>
  </si>
  <si>
    <t>Drs. Ibrahim</t>
  </si>
  <si>
    <t>NIP 19661231 199303 1 173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</si>
</sst>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ookman Old Style"/>
      <family val="1"/>
    </font>
    <font>
      <sz val="12"/>
      <color theme="1"/>
      <name val="Tahoma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484248</xdr:colOff>
      <xdr:row>1</xdr:row>
      <xdr:rowOff>1277</xdr:rowOff>
    </xdr:from>
    <xdr:to>
      <xdr:col>7</xdr:col>
      <xdr:colOff>222250</xdr:colOff>
      <xdr:row>5</xdr:row>
      <xdr:rowOff>104774</xdr:rowOff>
    </xdr:to>
    <xdr:pic>
      <xdr:nvPicPr>
        <xdr:cNvPr id="2" name="Picture 1" descr="Logo%20Sumbawa%20Barat">
          <a:extLst>
            <a:ext uri="{FF2B5EF4-FFF2-40B4-BE49-F238E27FC236}">
              <a16:creationId xmlns:a16="http://schemas.microsoft.com/office/drawing/2014/main" id="{D0BD618E-7300-4DB5-B5A2-E9B03C47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0988" y="199397"/>
          <a:ext cx="957202" cy="895977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288961</xdr:rowOff>
    </xdr:from>
    <xdr:to>
      <xdr:col>26</xdr:col>
      <xdr:colOff>0</xdr:colOff>
      <xdr:row>6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1BACB2C-4BB4-438E-9820-2D7908EDF518}"/>
            </a:ext>
          </a:extLst>
        </xdr:cNvPr>
        <xdr:cNvCxnSpPr/>
      </xdr:nvCxnSpPr>
      <xdr:spPr>
        <a:xfrm flipV="1">
          <a:off x="0" y="1188121"/>
          <a:ext cx="17373600" cy="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F88F-2D11-40FE-AB5A-16D0794EDA58}">
  <dimension ref="A1:AA32"/>
  <sheetViews>
    <sheetView tabSelected="1" workbookViewId="0">
      <selection activeCell="J12" sqref="J12"/>
    </sheetView>
  </sheetViews>
  <sheetFormatPr defaultRowHeight="14.4" x14ac:dyDescent="0.3"/>
  <cols>
    <col min="1" max="1" width="28.5546875" customWidth="1"/>
    <col min="26" max="26" width="11.44140625" customWidth="1"/>
  </cols>
  <sheetData>
    <row r="1" spans="1:27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6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</row>
    <row r="3" spans="1:27" ht="15.6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1"/>
    </row>
    <row r="4" spans="1:27" ht="15.6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</row>
    <row r="5" spans="1:27" ht="15.6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"/>
    </row>
    <row r="6" spans="1:27" ht="15.6" x14ac:dyDescent="0.3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"/>
    </row>
    <row r="7" spans="1:27" ht="15.6" x14ac:dyDescent="0.3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"/>
    </row>
    <row r="8" spans="1:27" ht="15.6" x14ac:dyDescent="0.3">
      <c r="A8" s="7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"/>
    </row>
    <row r="9" spans="1:27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6" x14ac:dyDescent="0.3">
      <c r="A10" s="8" t="s">
        <v>7</v>
      </c>
      <c r="B10" s="9" t="s">
        <v>8</v>
      </c>
      <c r="C10" s="9"/>
      <c r="D10" s="9" t="s">
        <v>9</v>
      </c>
      <c r="E10" s="9"/>
      <c r="F10" s="9" t="s">
        <v>10</v>
      </c>
      <c r="G10" s="9"/>
      <c r="H10" s="9" t="s">
        <v>11</v>
      </c>
      <c r="I10" s="9"/>
      <c r="J10" s="9" t="s">
        <v>12</v>
      </c>
      <c r="K10" s="9"/>
      <c r="L10" s="9" t="s">
        <v>13</v>
      </c>
      <c r="M10" s="9"/>
      <c r="N10" s="9" t="s">
        <v>14</v>
      </c>
      <c r="O10" s="9"/>
      <c r="P10" s="9" t="s">
        <v>15</v>
      </c>
      <c r="Q10" s="9"/>
      <c r="R10" s="9" t="s">
        <v>16</v>
      </c>
      <c r="S10" s="9"/>
      <c r="T10" s="9" t="s">
        <v>17</v>
      </c>
      <c r="U10" s="9"/>
      <c r="V10" s="9" t="s">
        <v>18</v>
      </c>
      <c r="W10" s="9"/>
      <c r="X10" s="9" t="s">
        <v>19</v>
      </c>
      <c r="Y10" s="9"/>
      <c r="Z10" s="8" t="s">
        <v>20</v>
      </c>
      <c r="AA10" s="1"/>
    </row>
    <row r="11" spans="1:27" ht="15.6" x14ac:dyDescent="0.3">
      <c r="A11" s="10"/>
      <c r="B11" s="11" t="s">
        <v>21</v>
      </c>
      <c r="C11" s="11" t="s">
        <v>22</v>
      </c>
      <c r="D11" s="11" t="s">
        <v>21</v>
      </c>
      <c r="E11" s="11" t="s">
        <v>22</v>
      </c>
      <c r="F11" s="11" t="s">
        <v>21</v>
      </c>
      <c r="G11" s="11" t="s">
        <v>22</v>
      </c>
      <c r="H11" s="11" t="s">
        <v>21</v>
      </c>
      <c r="I11" s="11" t="s">
        <v>22</v>
      </c>
      <c r="J11" s="11" t="s">
        <v>21</v>
      </c>
      <c r="K11" s="11" t="s">
        <v>22</v>
      </c>
      <c r="L11" s="11" t="s">
        <v>21</v>
      </c>
      <c r="M11" s="11" t="s">
        <v>22</v>
      </c>
      <c r="N11" s="11" t="s">
        <v>21</v>
      </c>
      <c r="O11" s="11" t="s">
        <v>22</v>
      </c>
      <c r="P11" s="11" t="s">
        <v>21</v>
      </c>
      <c r="Q11" s="11" t="s">
        <v>22</v>
      </c>
      <c r="R11" s="11" t="s">
        <v>21</v>
      </c>
      <c r="S11" s="11" t="s">
        <v>22</v>
      </c>
      <c r="T11" s="11" t="s">
        <v>21</v>
      </c>
      <c r="U11" s="11" t="s">
        <v>22</v>
      </c>
      <c r="V11" s="11" t="s">
        <v>21</v>
      </c>
      <c r="W11" s="11" t="s">
        <v>22</v>
      </c>
      <c r="X11" s="11" t="s">
        <v>21</v>
      </c>
      <c r="Y11" s="11" t="s">
        <v>22</v>
      </c>
      <c r="Z11" s="10"/>
      <c r="AA11" s="1"/>
    </row>
    <row r="12" spans="1:27" ht="25.5" customHeight="1" x14ac:dyDescent="0.3">
      <c r="A12" s="12" t="s">
        <v>23</v>
      </c>
      <c r="B12" s="11">
        <v>81</v>
      </c>
      <c r="C12" s="11">
        <v>100</v>
      </c>
      <c r="D12" s="11">
        <v>25</v>
      </c>
      <c r="E12" s="11">
        <v>11</v>
      </c>
      <c r="F12" s="11">
        <v>19</v>
      </c>
      <c r="G12" s="11">
        <v>24</v>
      </c>
      <c r="H12" s="11">
        <v>17</v>
      </c>
      <c r="I12" s="11">
        <v>21</v>
      </c>
      <c r="J12" s="11">
        <v>61</v>
      </c>
      <c r="K12" s="11">
        <v>50</v>
      </c>
      <c r="L12" s="11">
        <v>34</v>
      </c>
      <c r="M12" s="11">
        <v>42</v>
      </c>
      <c r="N12" s="11">
        <v>39</v>
      </c>
      <c r="O12" s="11">
        <v>47</v>
      </c>
      <c r="P12" s="11">
        <v>56</v>
      </c>
      <c r="Q12" s="11">
        <v>42</v>
      </c>
      <c r="R12" s="11">
        <v>219</v>
      </c>
      <c r="S12" s="11">
        <v>244</v>
      </c>
      <c r="T12" s="11">
        <v>85</v>
      </c>
      <c r="U12" s="11">
        <v>66</v>
      </c>
      <c r="V12" s="11">
        <v>73</v>
      </c>
      <c r="W12" s="11">
        <v>84</v>
      </c>
      <c r="X12" s="11">
        <v>17</v>
      </c>
      <c r="Y12" s="11">
        <v>24</v>
      </c>
      <c r="Z12" s="11">
        <f t="shared" ref="Z12:Z18" si="0">SUM(B12:Y12)</f>
        <v>1481</v>
      </c>
      <c r="AA12" s="1"/>
    </row>
    <row r="13" spans="1:27" ht="25.5" customHeight="1" x14ac:dyDescent="0.3">
      <c r="A13" s="12" t="s">
        <v>24</v>
      </c>
      <c r="B13" s="11">
        <v>33</v>
      </c>
      <c r="C13" s="11">
        <v>45</v>
      </c>
      <c r="D13" s="11">
        <v>21</v>
      </c>
      <c r="E13" s="11">
        <v>47</v>
      </c>
      <c r="F13" s="11">
        <v>24</v>
      </c>
      <c r="G13" s="11">
        <v>31</v>
      </c>
      <c r="H13" s="11">
        <v>30</v>
      </c>
      <c r="I13" s="11">
        <v>34</v>
      </c>
      <c r="J13" s="11">
        <v>48</v>
      </c>
      <c r="K13" s="11">
        <v>52</v>
      </c>
      <c r="L13" s="11">
        <v>33</v>
      </c>
      <c r="M13" s="11">
        <v>21</v>
      </c>
      <c r="N13" s="11">
        <v>25</v>
      </c>
      <c r="O13" s="11">
        <v>43</v>
      </c>
      <c r="P13" s="11">
        <v>34</v>
      </c>
      <c r="Q13" s="11">
        <v>43</v>
      </c>
      <c r="R13" s="11">
        <v>169</v>
      </c>
      <c r="S13" s="11">
        <v>189</v>
      </c>
      <c r="T13" s="11">
        <v>90</v>
      </c>
      <c r="U13" s="11">
        <v>51</v>
      </c>
      <c r="V13" s="11">
        <v>54</v>
      </c>
      <c r="W13" s="11">
        <v>63</v>
      </c>
      <c r="X13" s="11">
        <v>31</v>
      </c>
      <c r="Y13" s="11">
        <v>34</v>
      </c>
      <c r="Z13" s="11">
        <f t="shared" si="0"/>
        <v>1245</v>
      </c>
      <c r="AA13" s="1"/>
    </row>
    <row r="14" spans="1:27" ht="25.5" customHeight="1" x14ac:dyDescent="0.3">
      <c r="A14" s="12" t="s">
        <v>25</v>
      </c>
      <c r="B14" s="11">
        <v>42</v>
      </c>
      <c r="C14" s="11">
        <v>46</v>
      </c>
      <c r="D14" s="11">
        <v>47</v>
      </c>
      <c r="E14" s="11">
        <v>53</v>
      </c>
      <c r="F14" s="11">
        <v>17</v>
      </c>
      <c r="G14" s="11">
        <v>28</v>
      </c>
      <c r="H14" s="11">
        <v>19</v>
      </c>
      <c r="I14" s="11">
        <v>32</v>
      </c>
      <c r="J14" s="11">
        <v>31</v>
      </c>
      <c r="K14" s="11">
        <v>27</v>
      </c>
      <c r="L14" s="11">
        <v>29</v>
      </c>
      <c r="M14" s="11">
        <v>38</v>
      </c>
      <c r="N14" s="11">
        <v>56</v>
      </c>
      <c r="O14" s="11">
        <v>40</v>
      </c>
      <c r="P14" s="11">
        <v>78</v>
      </c>
      <c r="Q14" s="11">
        <v>75</v>
      </c>
      <c r="R14" s="11">
        <v>161</v>
      </c>
      <c r="S14" s="11">
        <v>174</v>
      </c>
      <c r="T14" s="11">
        <v>55</v>
      </c>
      <c r="U14" s="11">
        <v>79</v>
      </c>
      <c r="V14" s="11">
        <v>61</v>
      </c>
      <c r="W14" s="11">
        <v>51</v>
      </c>
      <c r="X14" s="11">
        <v>11</v>
      </c>
      <c r="Y14" s="11">
        <v>8</v>
      </c>
      <c r="Z14" s="11">
        <f t="shared" si="0"/>
        <v>1258</v>
      </c>
      <c r="AA14" s="1"/>
    </row>
    <row r="15" spans="1:27" ht="25.5" customHeight="1" x14ac:dyDescent="0.3">
      <c r="A15" s="12" t="s">
        <v>26</v>
      </c>
      <c r="B15" s="11">
        <v>13</v>
      </c>
      <c r="C15" s="11">
        <v>15</v>
      </c>
      <c r="D15" s="11">
        <v>14</v>
      </c>
      <c r="E15" s="11">
        <v>18</v>
      </c>
      <c r="F15" s="11">
        <v>13</v>
      </c>
      <c r="G15" s="11">
        <v>14</v>
      </c>
      <c r="H15" s="11">
        <v>14</v>
      </c>
      <c r="I15" s="11">
        <v>17</v>
      </c>
      <c r="J15" s="11">
        <v>18</v>
      </c>
      <c r="K15" s="11">
        <v>15</v>
      </c>
      <c r="L15" s="11">
        <v>11</v>
      </c>
      <c r="M15" s="11">
        <v>11</v>
      </c>
      <c r="N15" s="11">
        <v>1</v>
      </c>
      <c r="O15" s="11">
        <v>1</v>
      </c>
      <c r="P15" s="11">
        <v>11</v>
      </c>
      <c r="Q15" s="11">
        <v>1</v>
      </c>
      <c r="R15" s="11">
        <v>13</v>
      </c>
      <c r="S15" s="11">
        <v>14</v>
      </c>
      <c r="T15" s="11">
        <v>3</v>
      </c>
      <c r="U15" s="11">
        <v>3</v>
      </c>
      <c r="V15" s="11">
        <v>1</v>
      </c>
      <c r="W15" s="11">
        <v>2</v>
      </c>
      <c r="X15" s="11">
        <v>2</v>
      </c>
      <c r="Y15" s="11">
        <v>2</v>
      </c>
      <c r="Z15" s="11">
        <f t="shared" si="0"/>
        <v>227</v>
      </c>
      <c r="AA15" s="1"/>
    </row>
    <row r="16" spans="1:27" ht="25.5" customHeight="1" x14ac:dyDescent="0.3">
      <c r="A16" s="12" t="s">
        <v>27</v>
      </c>
      <c r="B16" s="11">
        <v>35</v>
      </c>
      <c r="C16" s="11">
        <v>42</v>
      </c>
      <c r="D16" s="11">
        <v>10</v>
      </c>
      <c r="E16" s="11">
        <v>31</v>
      </c>
      <c r="F16" s="11">
        <v>18</v>
      </c>
      <c r="G16" s="11">
        <v>22</v>
      </c>
      <c r="H16" s="11">
        <v>28</v>
      </c>
      <c r="I16" s="11">
        <v>22</v>
      </c>
      <c r="J16" s="11">
        <v>33</v>
      </c>
      <c r="K16" s="11">
        <v>41</v>
      </c>
      <c r="L16" s="11">
        <v>37</v>
      </c>
      <c r="M16" s="11">
        <v>55</v>
      </c>
      <c r="N16" s="11">
        <v>46</v>
      </c>
      <c r="O16" s="11">
        <v>57</v>
      </c>
      <c r="P16" s="11">
        <v>78</v>
      </c>
      <c r="Q16" s="11">
        <v>81</v>
      </c>
      <c r="R16" s="11">
        <v>191</v>
      </c>
      <c r="S16" s="11">
        <v>161</v>
      </c>
      <c r="T16" s="11">
        <v>35</v>
      </c>
      <c r="U16" s="11">
        <v>51</v>
      </c>
      <c r="V16" s="11">
        <v>47</v>
      </c>
      <c r="W16" s="11">
        <v>63</v>
      </c>
      <c r="X16" s="11">
        <v>7</v>
      </c>
      <c r="Y16" s="11">
        <v>25</v>
      </c>
      <c r="Z16" s="11">
        <f t="shared" si="0"/>
        <v>1216</v>
      </c>
      <c r="AA16" s="1"/>
    </row>
    <row r="17" spans="1:27" ht="25.5" customHeight="1" x14ac:dyDescent="0.3">
      <c r="A17" s="12" t="s">
        <v>28</v>
      </c>
      <c r="B17" s="11">
        <v>21</v>
      </c>
      <c r="C17" s="11">
        <v>10</v>
      </c>
      <c r="D17" s="11">
        <v>13</v>
      </c>
      <c r="E17" s="11">
        <v>14</v>
      </c>
      <c r="F17" s="11">
        <v>19</v>
      </c>
      <c r="G17" s="11">
        <v>16</v>
      </c>
      <c r="H17" s="11">
        <v>17</v>
      </c>
      <c r="I17" s="11">
        <v>3</v>
      </c>
      <c r="J17" s="11">
        <v>15</v>
      </c>
      <c r="K17" s="11">
        <v>5</v>
      </c>
      <c r="L17" s="11">
        <v>34</v>
      </c>
      <c r="M17" s="11">
        <v>14</v>
      </c>
      <c r="N17" s="11">
        <v>34</v>
      </c>
      <c r="O17" s="11">
        <v>14</v>
      </c>
      <c r="P17" s="11">
        <v>66</v>
      </c>
      <c r="Q17" s="11">
        <v>13</v>
      </c>
      <c r="R17" s="13">
        <v>32</v>
      </c>
      <c r="S17" s="13">
        <v>30</v>
      </c>
      <c r="T17" s="11">
        <v>41</v>
      </c>
      <c r="U17" s="11">
        <v>12</v>
      </c>
      <c r="V17" s="11">
        <v>9</v>
      </c>
      <c r="W17" s="11">
        <v>3</v>
      </c>
      <c r="X17" s="13" t="s">
        <v>29</v>
      </c>
      <c r="Y17" s="11">
        <v>6</v>
      </c>
      <c r="Z17" s="11">
        <f t="shared" si="0"/>
        <v>441</v>
      </c>
      <c r="AA17" s="1"/>
    </row>
    <row r="18" spans="1:27" ht="25.5" customHeight="1" x14ac:dyDescent="0.3">
      <c r="A18" s="12" t="s">
        <v>30</v>
      </c>
      <c r="B18" s="11">
        <v>120</v>
      </c>
      <c r="C18" s="11">
        <v>37</v>
      </c>
      <c r="D18" s="11">
        <v>60</v>
      </c>
      <c r="E18" s="11">
        <v>19</v>
      </c>
      <c r="F18" s="11">
        <v>50</v>
      </c>
      <c r="G18" s="11">
        <v>29</v>
      </c>
      <c r="H18" s="11">
        <v>70</v>
      </c>
      <c r="I18" s="11">
        <v>45</v>
      </c>
      <c r="J18" s="11">
        <v>82</v>
      </c>
      <c r="K18" s="11">
        <v>90</v>
      </c>
      <c r="L18" s="13" t="s">
        <v>29</v>
      </c>
      <c r="M18" s="13" t="s">
        <v>29</v>
      </c>
      <c r="N18" s="13">
        <v>51</v>
      </c>
      <c r="O18" s="13">
        <v>41</v>
      </c>
      <c r="P18" s="11">
        <v>93</v>
      </c>
      <c r="Q18" s="11">
        <v>73</v>
      </c>
      <c r="R18" s="13" t="s">
        <v>29</v>
      </c>
      <c r="S18" s="13" t="s">
        <v>29</v>
      </c>
      <c r="T18" s="13">
        <v>70</v>
      </c>
      <c r="U18" s="13">
        <v>82</v>
      </c>
      <c r="V18" s="11">
        <v>90</v>
      </c>
      <c r="W18" s="11">
        <v>96</v>
      </c>
      <c r="X18" s="11">
        <v>235</v>
      </c>
      <c r="Y18" s="11">
        <v>251</v>
      </c>
      <c r="Z18" s="11">
        <f t="shared" si="0"/>
        <v>1684</v>
      </c>
      <c r="AA18" s="1"/>
    </row>
    <row r="19" spans="1:27" ht="25.5" customHeight="1" x14ac:dyDescent="0.3">
      <c r="A19" s="12" t="s">
        <v>20</v>
      </c>
      <c r="B19" s="11">
        <f>SUM(B12:B17:B18)</f>
        <v>345</v>
      </c>
      <c r="C19" s="11">
        <f>SUM(C12:C17:C18)</f>
        <v>295</v>
      </c>
      <c r="D19" s="11">
        <f>SUM(D12:D17:D18)</f>
        <v>190</v>
      </c>
      <c r="E19" s="11">
        <f t="shared" ref="E19:K19" si="1">SUM(E12:E18)</f>
        <v>193</v>
      </c>
      <c r="F19" s="11">
        <f t="shared" si="1"/>
        <v>160</v>
      </c>
      <c r="G19" s="11">
        <f t="shared" si="1"/>
        <v>164</v>
      </c>
      <c r="H19" s="11">
        <f t="shared" si="1"/>
        <v>195</v>
      </c>
      <c r="I19" s="11">
        <f t="shared" si="1"/>
        <v>174</v>
      </c>
      <c r="J19" s="11">
        <f t="shared" si="1"/>
        <v>288</v>
      </c>
      <c r="K19" s="11">
        <f t="shared" si="1"/>
        <v>280</v>
      </c>
      <c r="L19" s="11">
        <f>SUM(L12:L17)</f>
        <v>178</v>
      </c>
      <c r="M19" s="11">
        <f>SUM(M12:M17)</f>
        <v>181</v>
      </c>
      <c r="N19" s="11">
        <f t="shared" ref="N19:S19" si="2">SUM(N12:N18)</f>
        <v>252</v>
      </c>
      <c r="O19" s="11">
        <f t="shared" si="2"/>
        <v>243</v>
      </c>
      <c r="P19" s="11">
        <f t="shared" si="2"/>
        <v>416</v>
      </c>
      <c r="Q19" s="11">
        <f t="shared" si="2"/>
        <v>328</v>
      </c>
      <c r="R19" s="11">
        <f t="shared" si="2"/>
        <v>785</v>
      </c>
      <c r="S19" s="11">
        <f t="shared" si="2"/>
        <v>812</v>
      </c>
      <c r="T19" s="11">
        <f>SUM(T12:T17)</f>
        <v>309</v>
      </c>
      <c r="U19" s="11">
        <f>SUM(U12:U17)</f>
        <v>262</v>
      </c>
      <c r="V19" s="11">
        <f>SUM(V12:V18)</f>
        <v>335</v>
      </c>
      <c r="W19" s="11">
        <f>SUM(W12:W18)</f>
        <v>362</v>
      </c>
      <c r="X19" s="11">
        <f>SUM(X12:X18)</f>
        <v>303</v>
      </c>
      <c r="Y19" s="11">
        <f>SUM(Y12:Y18)</f>
        <v>350</v>
      </c>
      <c r="Z19" s="11">
        <f>SUM(Z12:Z18)</f>
        <v>7552</v>
      </c>
      <c r="AA19" s="1"/>
    </row>
    <row r="20" spans="1:27" ht="15.6" x14ac:dyDescent="0.3">
      <c r="A20" s="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"/>
      <c r="W20" s="1" t="s">
        <v>31</v>
      </c>
      <c r="X20" s="1"/>
      <c r="Y20" s="1"/>
      <c r="Z20" s="15"/>
      <c r="AA20" s="1"/>
    </row>
    <row r="21" spans="1:2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6" t="s">
        <v>32</v>
      </c>
      <c r="T24" s="16"/>
      <c r="U24" s="16"/>
      <c r="V24" s="16"/>
      <c r="W24" s="16"/>
      <c r="X24" s="16"/>
      <c r="Y24" s="16"/>
      <c r="Z24" s="16"/>
      <c r="AA24" s="16"/>
    </row>
    <row r="25" spans="1:27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7" t="s">
        <v>33</v>
      </c>
      <c r="T25" s="17"/>
      <c r="U25" s="17"/>
      <c r="V25" s="17"/>
      <c r="W25" s="17"/>
      <c r="X25" s="17"/>
      <c r="Y25" s="17"/>
      <c r="Z25" s="17"/>
      <c r="AA25" s="17"/>
    </row>
    <row r="26" spans="1:27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6" t="s">
        <v>34</v>
      </c>
      <c r="T26" s="16"/>
      <c r="U26" s="16"/>
      <c r="V26" s="16"/>
      <c r="W26" s="16"/>
      <c r="X26" s="16"/>
      <c r="Y26" s="16"/>
      <c r="Z26" s="16"/>
      <c r="AA26" s="16"/>
    </row>
    <row r="27" spans="1:27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8" t="s">
        <v>35</v>
      </c>
      <c r="W31" s="18"/>
      <c r="X31" s="18"/>
      <c r="Y31" s="19"/>
      <c r="Z31" s="19"/>
      <c r="AA31" s="1"/>
    </row>
    <row r="32" spans="1:27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6" t="s">
        <v>36</v>
      </c>
      <c r="W32" s="16"/>
      <c r="X32" s="16"/>
      <c r="Y32" s="1"/>
      <c r="Z32" s="1"/>
      <c r="AA32" s="1"/>
    </row>
  </sheetData>
  <mergeCells count="36">
    <mergeCell ref="S25:AA25"/>
    <mergeCell ref="S26:AA26"/>
    <mergeCell ref="V31:X31"/>
    <mergeCell ref="V32:X32"/>
    <mergeCell ref="L20:M20"/>
    <mergeCell ref="N20:O20"/>
    <mergeCell ref="P20:Q20"/>
    <mergeCell ref="R20:S20"/>
    <mergeCell ref="T20:U20"/>
    <mergeCell ref="S24:AA24"/>
    <mergeCell ref="R10:S10"/>
    <mergeCell ref="T10:U10"/>
    <mergeCell ref="V10:W10"/>
    <mergeCell ref="X10:Y10"/>
    <mergeCell ref="Z10:Z11"/>
    <mergeCell ref="B20:C20"/>
    <mergeCell ref="D20:E20"/>
    <mergeCell ref="F20:G20"/>
    <mergeCell ref="H20:I20"/>
    <mergeCell ref="J20:K20"/>
    <mergeCell ref="A8:Z8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  <mergeCell ref="A2:Z2"/>
    <mergeCell ref="A3:Z3"/>
    <mergeCell ref="A4:Z4"/>
    <mergeCell ref="A5:Z5"/>
    <mergeCell ref="A6:Z6"/>
    <mergeCell ref="A7:Z7"/>
  </mergeCells>
  <pageMargins left="0.19685039370078741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pengunjung tahun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2025-02-04T04:11:52Z</dcterms:created>
  <dcterms:modified xsi:type="dcterms:W3CDTF">2025-02-04T04:12:06Z</dcterms:modified>
</cp:coreProperties>
</file>