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SETELUK\08_Agustus'23\"/>
    </mc:Choice>
  </mc:AlternateContent>
  <xr:revisionPtr revIDLastSave="0" documentId="8_{D0F4B19D-7243-4258-956A-AE70AA60276F}" xr6:coauthVersionLast="47" xr6:coauthVersionMax="47" xr10:uidLastSave="{00000000-0000-0000-0000-000000000000}"/>
  <bookViews>
    <workbookView xWindow="-108" yWindow="-108" windowWidth="23256" windowHeight="12456" xr2:uid="{80486680-519A-485B-9D82-0007ADF6DF39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F12" i="1"/>
  <c r="F11" i="1"/>
  <c r="F10" i="1"/>
  <c r="F9" i="1"/>
  <c r="F8" i="1"/>
  <c r="F7" i="1"/>
  <c r="F4" i="1"/>
  <c r="F5" i="1"/>
  <c r="F6" i="1"/>
  <c r="F3" i="1" l="1"/>
  <c r="F13" i="1"/>
</calcChain>
</file>

<file path=xl/sharedStrings.xml><?xml version="1.0" encoding="utf-8"?>
<sst xmlns="http://schemas.openxmlformats.org/spreadsheetml/2006/main" count="33" uniqueCount="33">
  <si>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</si>
  <si>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</si>
  <si>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</si>
  <si>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</si>
  <si>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</si>
  <si>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</si>
  <si>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</si>
  <si>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</si>
  <si>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Kepala Keluarga (KK)</t>
  </si>
  <si>
    <t>(5)</t>
  </si>
  <si>
    <t>(6)</t>
  </si>
  <si>
    <t>Persentase (%)</t>
  </si>
  <si>
    <t>Jumlah Penduduk</t>
  </si>
  <si>
    <t>52.07.03.2002</t>
  </si>
  <si>
    <t>Desa Air Suning</t>
  </si>
  <si>
    <t>52.07.03.2008</t>
  </si>
  <si>
    <t>Desa Kelanir</t>
  </si>
  <si>
    <t>52.07.03.2013</t>
  </si>
  <si>
    <t>Desa Lamusung</t>
  </si>
  <si>
    <t>52.07.03.2015</t>
  </si>
  <si>
    <t>Desa Loka</t>
  </si>
  <si>
    <t>52.07.03.2001</t>
  </si>
  <si>
    <t>Desa Meraran</t>
  </si>
  <si>
    <t>52.07.03.2003</t>
  </si>
  <si>
    <t>Desa Rempe</t>
  </si>
  <si>
    <t>52.07.03.2014</t>
  </si>
  <si>
    <t>Desa Seran</t>
  </si>
  <si>
    <t>52.07.03.2004</t>
  </si>
  <si>
    <t>Desa Seteluk Atas</t>
  </si>
  <si>
    <t>52.07.03.2005</t>
  </si>
  <si>
    <t>Desa Seteluk Tengah</t>
  </si>
  <si>
    <t>52.07.03.2011</t>
  </si>
  <si>
    <t>Desa Tapir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</si>
</sst>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5" xfId="0" applyFont="1" applyFill="1" applyBorder="1" applyAlignment="1">
      <alignment horizontal="center" vertical="center"/>
    </xf>
    <xf numFmtId="2" fontId="0" fillId="0" borderId="1" xfId="0" applyNumberFormat="1" applyBorder="1"/>
    <xf numFmtId="2" fontId="1" fillId="2" borderId="1" xfId="0" applyNumberFormat="1" applyFont="1" applyFill="1" applyBorder="1"/>
    <xf numFmtId="2" fontId="0" fillId="3" borderId="1" xfId="0" applyNumberForma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1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A2B2-943E-4BFE-BD50-1A7140EDAB70}">
  <dimension ref="A1:F13"/>
  <sheetViews>
    <sheetView tabSelected="1" workbookViewId="0">
      <selection activeCell="E3" sqref="E3:E12"/>
    </sheetView>
  </sheetViews>
  <sheetFormatPr defaultRowHeight="14.4" x14ac:dyDescent="0.3"/>
  <cols>
    <col min="1" max="1" width="6.6640625" customWidth="1"/>
    <col min="2" max="2" width="12.6640625" bestFit="1" customWidth="1"/>
    <col min="3" max="3" width="21.33203125" bestFit="1" customWidth="1"/>
    <col min="4" max="4" width="16.21875" customWidth="1"/>
    <col min="5" max="5" width="11" bestFit="1" customWidth="1"/>
    <col min="6" max="6" width="13.44140625" bestFit="1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  <c r="E1" s="2" t="s">
        <v>12</v>
      </c>
      <c r="F1" s="9" t="s">
        <v>11</v>
      </c>
    </row>
    <row r="2" spans="1:6" x14ac:dyDescent="0.3">
      <c r="A2" s="3" t="s">
        <v>3</v>
      </c>
      <c r="B2" s="3" t="s">
        <v>4</v>
      </c>
      <c r="C2" s="4" t="s">
        <v>5</v>
      </c>
      <c r="D2" s="4" t="s">
        <v>6</v>
      </c>
      <c r="E2" s="4" t="s">
        <v>9</v>
      </c>
      <c r="F2" s="4" t="s">
        <v>10</v>
      </c>
    </row>
    <row r="3" spans="1:6" x14ac:dyDescent="0.3">
      <c r="A3" s="5">
        <v>1</v>
      </c>
      <c r="B3" s="5" t="s">
        <v>13</v>
      </c>
      <c r="C3" s="6" t="s">
        <v>14</v>
      </c>
      <c r="D3" s="16">
        <v>626</v>
      </c>
      <c r="E3" s="16">
        <v>1939</v>
      </c>
      <c r="F3" s="10">
        <f>D3/E3*100</f>
        <v>32.284682826199074</v>
      </c>
    </row>
    <row r="4" spans="1:6" x14ac:dyDescent="0.3">
      <c r="A4" s="7">
        <v>2</v>
      </c>
      <c r="B4" s="7" t="s">
        <v>15</v>
      </c>
      <c r="C4" s="8" t="s">
        <v>16</v>
      </c>
      <c r="D4" s="17">
        <v>733</v>
      </c>
      <c r="E4" s="17">
        <v>1642</v>
      </c>
      <c r="F4" s="12">
        <f t="shared" ref="F4:F6" si="0">D4/E4*100</f>
        <v>44.640682095006092</v>
      </c>
    </row>
    <row r="5" spans="1:6" x14ac:dyDescent="0.3">
      <c r="A5" s="5">
        <v>3</v>
      </c>
      <c r="B5" s="5" t="s">
        <v>17</v>
      </c>
      <c r="C5" s="6" t="s">
        <v>18</v>
      </c>
      <c r="D5" s="16">
        <v>499</v>
      </c>
      <c r="E5" s="16">
        <v>1410</v>
      </c>
      <c r="F5" s="10">
        <f t="shared" si="0"/>
        <v>35.390070921985817</v>
      </c>
    </row>
    <row r="6" spans="1:6" x14ac:dyDescent="0.3">
      <c r="A6" s="7">
        <v>4</v>
      </c>
      <c r="B6" s="7" t="s">
        <v>19</v>
      </c>
      <c r="C6" s="8" t="s">
        <v>20</v>
      </c>
      <c r="D6" s="17">
        <v>410</v>
      </c>
      <c r="E6" s="17">
        <v>1333</v>
      </c>
      <c r="F6" s="12">
        <f t="shared" si="0"/>
        <v>30.75768942235559</v>
      </c>
    </row>
    <row r="7" spans="1:6" x14ac:dyDescent="0.3">
      <c r="A7" s="5">
        <v>5</v>
      </c>
      <c r="B7" s="5" t="s">
        <v>21</v>
      </c>
      <c r="C7" s="6" t="s">
        <v>22</v>
      </c>
      <c r="D7" s="16">
        <v>646</v>
      </c>
      <c r="E7" s="16">
        <v>1870</v>
      </c>
      <c r="F7" s="10">
        <f>D7/E7*100</f>
        <v>34.545454545454547</v>
      </c>
    </row>
    <row r="8" spans="1:6" x14ac:dyDescent="0.3">
      <c r="A8" s="7">
        <v>6</v>
      </c>
      <c r="B8" s="7" t="s">
        <v>23</v>
      </c>
      <c r="C8" s="8" t="s">
        <v>24</v>
      </c>
      <c r="D8" s="17">
        <v>372</v>
      </c>
      <c r="E8" s="17">
        <v>1052</v>
      </c>
      <c r="F8" s="12">
        <f t="shared" ref="F8:F10" si="1">D8/E8*100</f>
        <v>35.361216730038024</v>
      </c>
    </row>
    <row r="9" spans="1:6" x14ac:dyDescent="0.3">
      <c r="A9" s="5">
        <v>7</v>
      </c>
      <c r="B9" s="5" t="s">
        <v>25</v>
      </c>
      <c r="C9" s="6" t="s">
        <v>26</v>
      </c>
      <c r="D9" s="16">
        <v>279</v>
      </c>
      <c r="E9" s="16">
        <v>854</v>
      </c>
      <c r="F9" s="10">
        <f t="shared" si="1"/>
        <v>32.669789227166277</v>
      </c>
    </row>
    <row r="10" spans="1:6" x14ac:dyDescent="0.3">
      <c r="A10" s="7">
        <v>8</v>
      </c>
      <c r="B10" s="7" t="s">
        <v>27</v>
      </c>
      <c r="C10" s="8" t="s">
        <v>28</v>
      </c>
      <c r="D10" s="17">
        <v>679</v>
      </c>
      <c r="E10" s="17">
        <v>2238</v>
      </c>
      <c r="F10" s="12">
        <f t="shared" si="1"/>
        <v>30.339588918677389</v>
      </c>
    </row>
    <row r="11" spans="1:6" x14ac:dyDescent="0.3">
      <c r="A11" s="5">
        <v>9</v>
      </c>
      <c r="B11" s="5" t="s">
        <v>29</v>
      </c>
      <c r="C11" s="6" t="s">
        <v>30</v>
      </c>
      <c r="D11" s="16">
        <v>1403</v>
      </c>
      <c r="E11" s="16">
        <v>4391</v>
      </c>
      <c r="F11" s="10">
        <f>D11/E11*100</f>
        <v>31.95171942609884</v>
      </c>
    </row>
    <row r="12" spans="1:6" x14ac:dyDescent="0.3">
      <c r="A12" s="7">
        <v>10</v>
      </c>
      <c r="B12" s="7" t="s">
        <v>31</v>
      </c>
      <c r="C12" s="8" t="s">
        <v>32</v>
      </c>
      <c r="D12" s="17">
        <v>511</v>
      </c>
      <c r="E12" s="17">
        <v>1657</v>
      </c>
      <c r="F12" s="12">
        <f t="shared" ref="F12" si="2">D12/E12*100</f>
        <v>30.838865419432711</v>
      </c>
    </row>
    <row r="13" spans="1:6" x14ac:dyDescent="0.3">
      <c r="A13" s="13" t="s">
        <v>7</v>
      </c>
      <c r="B13" s="14"/>
      <c r="C13" s="15"/>
      <c r="D13" s="18">
        <f>SUM(D3:D12)</f>
        <v>6158</v>
      </c>
      <c r="E13" s="18">
        <f>SUM(E3:E12)</f>
        <v>18386</v>
      </c>
      <c r="F13" s="11">
        <f>D13/E13*100</f>
        <v>33.492875013597299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2023-06-28T10:34:04Z</cp:lastPrinted>
  <dcterms:created xsi:type="dcterms:W3CDTF">2023-06-28T09:03:18Z</dcterms:created>
  <dcterms:modified xsi:type="dcterms:W3CDTF">2023-09-27T01:42:55Z</dcterms:modified>
</cp:coreProperties>
</file>