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6" sheetId="1" r:id="rId5"/>
  </sheets>
  <definedNames/>
  <calcPr/>
</workbook>
</file>

<file path=xl/sharedStrings.xml><?xml version="1.0" encoding="utf-8"?>
<sst xmlns="http://schemas.openxmlformats.org/spreadsheetml/2006/main" count="36" uniqueCount="34">
  <si>
    <t>Jumlah Akseptor KB Aktif</t>
  </si>
  <si>
    <t>Menurut Kecamatan</t>
  </si>
  <si>
    <t>Per 31 Desember 2025</t>
  </si>
  <si>
    <t>No</t>
  </si>
  <si>
    <t>Kode Wilayah</t>
  </si>
  <si>
    <t>Kecamatan</t>
  </si>
  <si>
    <t>Pemerintah</t>
  </si>
  <si>
    <t>Swasta</t>
  </si>
  <si>
    <t>Jumlah</t>
  </si>
  <si>
    <t>Persentase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</si>
  <si>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</si>
  <si>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</si>
  <si>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</si>
  <si>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</si>
  <si>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</si>
  <si>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</si>
  <si>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</si>
  <si>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</si>
  <si>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</si>
  <si>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</si>
  <si>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</si>
  <si>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</si>
  <si>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</si>
  <si>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</si>
  <si>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</si>
  <si>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</si>
  <si>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</si>
  <si>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 Kabupaten Sumbawa Barat</t>
  </si>
  <si>
    <t>Konsep : [K00970] Kontrasepsi; [K00830] Keluarga Berencana</t>
  </si>
  <si>
    <t xml:space="preserve">Kode SDSN : </t>
  </si>
  <si>
    <t>Definisi : Banyaknya akseptor KB aktif, dikelompokkan menurut kecamatan pada periode tertentu.</t>
  </si>
  <si>
    <t>Klasifikasi : Wilayah Kecamatan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</si>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</sst>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-* #,##0_-;\-* #,##0_-;_-* &quot;-&quot;_-;_-@"/>
    <numFmt numFmtId="166" formatCode="_-* #,##0.00_-;\-* #,##0.00_-;_-* &quot;-&quot;??_-;_-@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0"/>
      <name val="Calibri"/>
    </font>
    <font>
      <i/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bottom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6" fillId="0" fontId="2" numFmtId="0" xfId="0" applyAlignment="1" applyBorder="1" applyFont="1">
      <alignment horizontal="center" vertical="center"/>
    </xf>
    <xf borderId="6" fillId="0" fontId="2" numFmtId="164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vertical="center"/>
    </xf>
    <xf borderId="6" fillId="0" fontId="6" numFmtId="165" xfId="0" applyAlignment="1" applyBorder="1" applyFont="1" applyNumberFormat="1">
      <alignment horizontal="center" vertical="bottom"/>
    </xf>
    <xf borderId="4" fillId="0" fontId="6" numFmtId="10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center" vertical="bottom"/>
    </xf>
    <xf borderId="0" fillId="0" fontId="3" numFmtId="165" xfId="0" applyAlignment="1" applyFont="1" applyNumberFormat="1">
      <alignment vertical="bottom"/>
    </xf>
    <xf borderId="3" fillId="0" fontId="1" numFmtId="0" xfId="0" applyAlignment="1" applyBorder="1" applyFont="1">
      <alignment horizontal="center" vertical="center"/>
    </xf>
    <xf borderId="7" fillId="0" fontId="5" numFmtId="0" xfId="0" applyBorder="1" applyFont="1"/>
    <xf borderId="6" fillId="0" fontId="1" numFmtId="165" xfId="0" applyAlignment="1" applyBorder="1" applyFont="1" applyNumberFormat="1">
      <alignment horizontal="center" vertical="bottom"/>
    </xf>
    <xf borderId="6" fillId="0" fontId="1" numFmtId="10" xfId="0" applyAlignment="1" applyBorder="1" applyFont="1" applyNumberFormat="1">
      <alignment horizontal="center" vertical="bottom"/>
    </xf>
    <xf borderId="0" fillId="0" fontId="1" numFmtId="0" xfId="0" applyAlignment="1" applyFont="1">
      <alignment vertical="bottom"/>
    </xf>
    <xf borderId="0" fillId="0" fontId="2" numFmtId="1" xfId="0" applyAlignment="1" applyFont="1" applyNumberFormat="1">
      <alignment vertical="center"/>
    </xf>
    <xf borderId="0" fillId="0" fontId="2" numFmtId="165" xfId="0" applyAlignment="1" applyFont="1" applyNumberFormat="1">
      <alignment vertical="bottom"/>
    </xf>
    <xf borderId="0" fillId="0" fontId="2" numFmtId="166" xfId="0" applyAlignment="1" applyFont="1" applyNumberFormat="1">
      <alignment vertical="bottom"/>
    </xf>
    <xf borderId="8" fillId="2" fontId="7" numFmtId="0" xfId="0" applyAlignment="1" applyBorder="1" applyFill="1" applyFont="1">
      <alignment readingOrder="0" vertical="center"/>
    </xf>
    <xf borderId="9" fillId="2" fontId="7" numFmtId="0" xfId="0" applyAlignment="1" applyBorder="1" applyFont="1">
      <alignment horizontal="left" readingOrder="0" shrinkToFit="0" vertical="center" wrapText="1"/>
    </xf>
    <xf borderId="10" fillId="0" fontId="5" numFmtId="0" xfId="0" applyBorder="1" applyFont="1"/>
    <xf borderId="11" fillId="0" fontId="5" numFmtId="0" xfId="0" applyBorder="1" applyFont="1"/>
    <xf borderId="8" fillId="2" fontId="7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3" width="20.63"/>
    <col customWidth="1" min="4" max="7" width="19.5"/>
    <col customWidth="1" min="8" max="26" width="7.88"/>
  </cols>
  <sheetData>
    <row r="1">
      <c r="A1" s="1" t="s">
        <v>0</v>
      </c>
      <c r="H1" s="2"/>
      <c r="I1" s="3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H2" s="2"/>
      <c r="I2" s="3"/>
      <c r="J2" s="2"/>
      <c r="K2" s="2"/>
      <c r="L2" s="2"/>
      <c r="M2" s="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H3" s="2"/>
      <c r="I3" s="3"/>
      <c r="J3" s="2"/>
      <c r="K3" s="2"/>
      <c r="L3" s="2"/>
      <c r="M3" s="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/>
      <c r="B4" s="5"/>
      <c r="C4" s="6"/>
      <c r="D4" s="6"/>
      <c r="E4" s="6"/>
      <c r="F4" s="6"/>
      <c r="G4" s="6"/>
      <c r="H4" s="4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8" t="s">
        <v>3</v>
      </c>
      <c r="B5" s="8" t="s">
        <v>4</v>
      </c>
      <c r="C5" s="8" t="s">
        <v>5</v>
      </c>
      <c r="D5" s="9" t="s">
        <v>6</v>
      </c>
      <c r="E5" s="10"/>
      <c r="F5" s="9" t="s">
        <v>7</v>
      </c>
      <c r="G5" s="10"/>
      <c r="H5" s="4"/>
      <c r="I5" s="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1"/>
      <c r="B6" s="11"/>
      <c r="C6" s="11"/>
      <c r="D6" s="12" t="s">
        <v>8</v>
      </c>
      <c r="E6" s="12" t="s">
        <v>9</v>
      </c>
      <c r="F6" s="12" t="s">
        <v>8</v>
      </c>
      <c r="G6" s="12" t="s">
        <v>9</v>
      </c>
      <c r="H6" s="4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3">
        <v>-1.0</v>
      </c>
      <c r="B7" s="13">
        <v>-2.0</v>
      </c>
      <c r="C7" s="13">
        <v>-3.0</v>
      </c>
      <c r="D7" s="13">
        <v>-4.0</v>
      </c>
      <c r="E7" s="13">
        <v>-5.0</v>
      </c>
      <c r="F7" s="13">
        <v>-6.0</v>
      </c>
      <c r="G7" s="13">
        <v>-7.0</v>
      </c>
      <c r="H7" s="4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>
        <v>1.0</v>
      </c>
      <c r="B8" s="12" t="s">
        <v>10</v>
      </c>
      <c r="C8" s="14" t="s">
        <v>11</v>
      </c>
      <c r="D8" s="15">
        <v>1064.0</v>
      </c>
      <c r="E8" s="16">
        <f t="shared" ref="E8:E16" si="1">D8/I8</f>
        <v>0.8728465956</v>
      </c>
      <c r="F8" s="17">
        <v>155.0</v>
      </c>
      <c r="G8" s="16">
        <f t="shared" ref="G8:G16" si="2">F8/I8</f>
        <v>0.1271534044</v>
      </c>
      <c r="H8" s="4"/>
      <c r="I8" s="18">
        <f t="shared" ref="I8:I16" si="3">D8+F8</f>
        <v>1219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>
        <v>2.0</v>
      </c>
      <c r="B9" s="12" t="s">
        <v>12</v>
      </c>
      <c r="C9" s="14" t="s">
        <v>13</v>
      </c>
      <c r="D9" s="15">
        <v>3874.0</v>
      </c>
      <c r="E9" s="16">
        <f t="shared" si="1"/>
        <v>0.7393129771</v>
      </c>
      <c r="F9" s="17">
        <v>1366.0</v>
      </c>
      <c r="G9" s="16">
        <f t="shared" si="2"/>
        <v>0.2606870229</v>
      </c>
      <c r="H9" s="4"/>
      <c r="I9" s="18">
        <f t="shared" si="3"/>
        <v>5240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>
        <v>3.0</v>
      </c>
      <c r="B10" s="12" t="s">
        <v>14</v>
      </c>
      <c r="C10" s="14" t="s">
        <v>15</v>
      </c>
      <c r="D10" s="15">
        <v>1305.0</v>
      </c>
      <c r="E10" s="16">
        <f t="shared" si="1"/>
        <v>0.9255319149</v>
      </c>
      <c r="F10" s="17">
        <v>105.0</v>
      </c>
      <c r="G10" s="16">
        <f t="shared" si="2"/>
        <v>0.07446808511</v>
      </c>
      <c r="H10" s="4"/>
      <c r="I10" s="18">
        <f t="shared" si="3"/>
        <v>1410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>
        <v>4.0</v>
      </c>
      <c r="B11" s="12" t="s">
        <v>16</v>
      </c>
      <c r="C11" s="14" t="s">
        <v>17</v>
      </c>
      <c r="D11" s="15">
        <v>858.0</v>
      </c>
      <c r="E11" s="16">
        <f t="shared" si="1"/>
        <v>0.7778785131</v>
      </c>
      <c r="F11" s="17">
        <v>245.0</v>
      </c>
      <c r="G11" s="16">
        <f t="shared" si="2"/>
        <v>0.2221214869</v>
      </c>
      <c r="H11" s="4"/>
      <c r="I11" s="18">
        <f t="shared" si="3"/>
        <v>1103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>
        <v>5.0</v>
      </c>
      <c r="B12" s="12" t="s">
        <v>18</v>
      </c>
      <c r="C12" s="14" t="s">
        <v>19</v>
      </c>
      <c r="D12" s="15">
        <v>1310.0</v>
      </c>
      <c r="E12" s="16">
        <f t="shared" si="1"/>
        <v>0.94312455</v>
      </c>
      <c r="F12" s="17">
        <v>79.0</v>
      </c>
      <c r="G12" s="16">
        <f t="shared" si="2"/>
        <v>0.05687544996</v>
      </c>
      <c r="H12" s="4"/>
      <c r="I12" s="18">
        <f t="shared" si="3"/>
        <v>1389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>
        <v>6.0</v>
      </c>
      <c r="B13" s="12" t="s">
        <v>20</v>
      </c>
      <c r="C13" s="14" t="s">
        <v>21</v>
      </c>
      <c r="D13" s="15">
        <v>1183.0</v>
      </c>
      <c r="E13" s="16">
        <f t="shared" si="1"/>
        <v>0.8982536067</v>
      </c>
      <c r="F13" s="17">
        <v>134.0</v>
      </c>
      <c r="G13" s="16">
        <f t="shared" si="2"/>
        <v>0.1017463933</v>
      </c>
      <c r="H13" s="4"/>
      <c r="I13" s="18">
        <f t="shared" si="3"/>
        <v>1317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7.0</v>
      </c>
      <c r="B14" s="12" t="s">
        <v>22</v>
      </c>
      <c r="C14" s="14" t="s">
        <v>23</v>
      </c>
      <c r="D14" s="15">
        <v>512.0</v>
      </c>
      <c r="E14" s="16">
        <f t="shared" si="1"/>
        <v>0.9570093458</v>
      </c>
      <c r="F14" s="17">
        <v>23.0</v>
      </c>
      <c r="G14" s="16">
        <f t="shared" si="2"/>
        <v>0.04299065421</v>
      </c>
      <c r="H14" s="4"/>
      <c r="I14" s="18">
        <f t="shared" si="3"/>
        <v>535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8.0</v>
      </c>
      <c r="B15" s="12" t="s">
        <v>24</v>
      </c>
      <c r="C15" s="14" t="s">
        <v>25</v>
      </c>
      <c r="D15" s="15">
        <v>865.0</v>
      </c>
      <c r="E15" s="16">
        <f t="shared" si="1"/>
        <v>0.7534843206</v>
      </c>
      <c r="F15" s="17">
        <v>283.0</v>
      </c>
      <c r="G15" s="16">
        <f t="shared" si="2"/>
        <v>0.2465156794</v>
      </c>
      <c r="H15" s="4"/>
      <c r="I15" s="18">
        <f t="shared" si="3"/>
        <v>1148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9" t="s">
        <v>26</v>
      </c>
      <c r="B16" s="20"/>
      <c r="C16" s="10"/>
      <c r="D16" s="21">
        <f>SUM(D8:D15)</f>
        <v>10971</v>
      </c>
      <c r="E16" s="22">
        <f t="shared" si="1"/>
        <v>0.8211211736</v>
      </c>
      <c r="F16" s="21">
        <f>SUM(F8:F15)</f>
        <v>2390</v>
      </c>
      <c r="G16" s="22">
        <f t="shared" si="2"/>
        <v>0.1788788264</v>
      </c>
      <c r="H16" s="23"/>
      <c r="I16" s="18">
        <f t="shared" si="3"/>
        <v>13361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" t="s">
        <v>27</v>
      </c>
      <c r="B17" s="2"/>
      <c r="C17" s="24"/>
      <c r="D17" s="25"/>
      <c r="E17" s="26"/>
      <c r="F17" s="25"/>
      <c r="G17" s="26"/>
      <c r="H17" s="4"/>
      <c r="I17" s="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"/>
      <c r="B18" s="2"/>
      <c r="C18" s="4"/>
      <c r="D18" s="4"/>
      <c r="E18" s="25"/>
      <c r="F18" s="4"/>
      <c r="G18" s="4"/>
      <c r="H18" s="4"/>
      <c r="I18" s="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7" t="s">
        <v>28</v>
      </c>
      <c r="B19" s="2"/>
      <c r="C19" s="4"/>
      <c r="D19" s="4"/>
      <c r="E19" s="25"/>
      <c r="F19" s="4"/>
      <c r="G19" s="4"/>
      <c r="H19" s="4"/>
      <c r="I19" s="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7" t="s">
        <v>29</v>
      </c>
      <c r="B20" s="2"/>
      <c r="C20" s="4"/>
      <c r="D20" s="4"/>
      <c r="E20" s="4"/>
      <c r="F20" s="4"/>
      <c r="G20" s="4"/>
      <c r="H20" s="4"/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8" t="s">
        <v>30</v>
      </c>
      <c r="B21" s="29"/>
      <c r="C21" s="29"/>
      <c r="D21" s="29"/>
      <c r="E21" s="29"/>
      <c r="F21" s="29"/>
      <c r="G21" s="30"/>
      <c r="H21" s="4"/>
      <c r="I21" s="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7" t="s">
        <v>31</v>
      </c>
      <c r="B22" s="2"/>
      <c r="C22" s="4"/>
      <c r="D22" s="4"/>
      <c r="E22" s="4"/>
      <c r="F22" s="4"/>
      <c r="G22" s="4"/>
      <c r="H22" s="4"/>
      <c r="I22" s="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7" t="s">
        <v>32</v>
      </c>
      <c r="B23" s="2"/>
      <c r="C23" s="4"/>
      <c r="D23" s="4"/>
      <c r="E23" s="4"/>
      <c r="F23" s="4"/>
      <c r="G23" s="4"/>
      <c r="H23" s="4"/>
      <c r="I23" s="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7" t="s">
        <v>33</v>
      </c>
      <c r="B24" s="2"/>
      <c r="C24" s="4"/>
      <c r="D24" s="4"/>
      <c r="E24" s="4"/>
      <c r="F24" s="2"/>
      <c r="G24" s="2"/>
      <c r="H24" s="2"/>
      <c r="I24" s="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1"/>
      <c r="B25" s="4"/>
      <c r="C25" s="4"/>
      <c r="D25" s="4"/>
      <c r="E25" s="4"/>
      <c r="F25" s="2"/>
      <c r="G25" s="2"/>
      <c r="H25" s="2"/>
      <c r="I25" s="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F26" s="2"/>
      <c r="G26" s="2"/>
      <c r="H26" s="2"/>
      <c r="I26" s="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F27" s="2"/>
      <c r="G27" s="2"/>
      <c r="H27" s="2"/>
      <c r="I27" s="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F28" s="2"/>
      <c r="G28" s="2"/>
      <c r="H28" s="2"/>
      <c r="I28" s="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F29" s="2"/>
      <c r="G29" s="2"/>
      <c r="H29" s="2"/>
      <c r="I29" s="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F30" s="2"/>
      <c r="G30" s="2"/>
      <c r="H30" s="2"/>
      <c r="I30" s="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F31" s="2"/>
      <c r="G31" s="4"/>
      <c r="H31" s="4"/>
      <c r="I31" s="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F32" s="2"/>
      <c r="G32" s="4"/>
      <c r="H32" s="4"/>
      <c r="I32" s="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F33" s="2"/>
      <c r="G33" s="4"/>
      <c r="H33" s="4"/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7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7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7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7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7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7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7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7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7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7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7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7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7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7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7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7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7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7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7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7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7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7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7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7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7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7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7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7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7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7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7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7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7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7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7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7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7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7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7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7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7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7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7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7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7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7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7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7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7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7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7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7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7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7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7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7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7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7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7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7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7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7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7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7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7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7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7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7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7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7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7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7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7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7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7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7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7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7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7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7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7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7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7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7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7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7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7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7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7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7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7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7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7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7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7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7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7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7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7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7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7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7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7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7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7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7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7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7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7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7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7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7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7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7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7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7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7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7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7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7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7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7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7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7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7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7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7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7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7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7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7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7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7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7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7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7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7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7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7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7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7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7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7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7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7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7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7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7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7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7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7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7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7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7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7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7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7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7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7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7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7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7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7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7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7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7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7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7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7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7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7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7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7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7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7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7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7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7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7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7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7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7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7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7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7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7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7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7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7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7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7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7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7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7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7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7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7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7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7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7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7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7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7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7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7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7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7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7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7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7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7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7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7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7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7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7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7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7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7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7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7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7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7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7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7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7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7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7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7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7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7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7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7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7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7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7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7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7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7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7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7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7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7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7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7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7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7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7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7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7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7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7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7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7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7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7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7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7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7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7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7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7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7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7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7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7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7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7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7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7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7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7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7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7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7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7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7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7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7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7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7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7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7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7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7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7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7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7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7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7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7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7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7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7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7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7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7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7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7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7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7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7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7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7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7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7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7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7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7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7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7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7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7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7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7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7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7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7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7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7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7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7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7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7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7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7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7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7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7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7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7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7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7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7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7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7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7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7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7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7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7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7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7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7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7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7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7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7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7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7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7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7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7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7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7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7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7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7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7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7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7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7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7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7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7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7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7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7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7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7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7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7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7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7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7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7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7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7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7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7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7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7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7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7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7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7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7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7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7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7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7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7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7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7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7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7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7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7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7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7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7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7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7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7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7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7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7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7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7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7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7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7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7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7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7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7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7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7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7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7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7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7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7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7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7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7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7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7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7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7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7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7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7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7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7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7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7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7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7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7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7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7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7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7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7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7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7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7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7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7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7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7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7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7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7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7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7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7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7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7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7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7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7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7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7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7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7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7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7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7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7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7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7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7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7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7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7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7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7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7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7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7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7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7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7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7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7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7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7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7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7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7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7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7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7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7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7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7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7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7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7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7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7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7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7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7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7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7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7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7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7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7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7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7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7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7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7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7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7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7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7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7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7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7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7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7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7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7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7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7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7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7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7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7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7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7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7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7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7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7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7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7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7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7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7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7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7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7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7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7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7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7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7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7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7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7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7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7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7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7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7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7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7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7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7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7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7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7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7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7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7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7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7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7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7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7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7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7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7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7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7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7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7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7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7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7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7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7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7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7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7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7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7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7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7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7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7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7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7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7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7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7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7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7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7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7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7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7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7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7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7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7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7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7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7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7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7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7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7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7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7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7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7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7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7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7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7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7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7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7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7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7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7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7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7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7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7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7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7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7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7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7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7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7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7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7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7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7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7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7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7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7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7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7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7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7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7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7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7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7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7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7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7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7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7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7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7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7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7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7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7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7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7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7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7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7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7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7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7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7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7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7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7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7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7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7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7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7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7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7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7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7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7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7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7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7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7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7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7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7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7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7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7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7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7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7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7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7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7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7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7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7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7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7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7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7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7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7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7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7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7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7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7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7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7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7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7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7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7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7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7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7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7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7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7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7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7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7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7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7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7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7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7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7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7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7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7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7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7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7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7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7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7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7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7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7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7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7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7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7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7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7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7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7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7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7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7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7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7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7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7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7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7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7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7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7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7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7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7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7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7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7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7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7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7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7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7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7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7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7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7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7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7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7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7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7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7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0">
    <mergeCell ref="C5:C6"/>
    <mergeCell ref="A16:C16"/>
    <mergeCell ref="A21:G21"/>
    <mergeCell ref="A1:G1"/>
    <mergeCell ref="A2:G2"/>
    <mergeCell ref="A3:G3"/>
    <mergeCell ref="A5:A6"/>
    <mergeCell ref="B5:B6"/>
    <mergeCell ref="D5:E5"/>
    <mergeCell ref="F5:G5"/>
  </mergeCells>
  <printOptions/>
  <pageMargins bottom="0.75" footer="0.0" header="0.0" left="0.7" right="0.7" top="1.45"/>
  <pageSetup paperSize="5" orientation="landscape"/>
  <drawing r:id="rId1"/>
</worksheet>
</file>