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IKBUD\"/>
    </mc:Choice>
  </mc:AlternateContent>
  <bookViews>
    <workbookView xWindow="0" yWindow="0" windowWidth="28770" windowHeight="10710"/>
  </bookViews>
  <sheets>
    <sheet name="Sheet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F15" i="1"/>
  <c r="G15" i="1" s="1"/>
  <c r="D15" i="1"/>
  <c r="E15" i="1" s="1"/>
  <c r="G14" i="1"/>
  <c r="E14" i="1"/>
  <c r="G13" i="1"/>
  <c r="E13" i="1"/>
  <c r="G12" i="1"/>
  <c r="E12" i="1"/>
  <c r="G11" i="1"/>
  <c r="E11" i="1"/>
  <c r="G10" i="1"/>
  <c r="E10" i="1"/>
  <c r="G9" i="1"/>
  <c r="E9" i="1"/>
  <c r="A9" i="1"/>
  <c r="A10" i="1" s="1"/>
  <c r="A11" i="1" s="1"/>
  <c r="A12" i="1" s="1"/>
  <c r="A13" i="1" s="1"/>
  <c r="A14" i="1" s="1"/>
  <c r="G8" i="1"/>
  <c r="E8" i="1"/>
  <c r="A8" i="1"/>
  <c r="G7" i="1"/>
  <c r="E7" i="1"/>
</calcChain>
</file>

<file path=xl/sharedStrings.xml><?xml version="1.0" encoding="utf-8"?>
<sst xmlns="http://schemas.openxmlformats.org/spreadsheetml/2006/main" count="48" uniqueCount="44">
  <si>
    <t>Angka Mengulang Berdasarkan Kecamatan dan Jenjang Pendidikan</t>
  </si>
  <si>
    <t>Per 31 Desember 2022</t>
  </si>
  <si>
    <t>No.</t>
  </si>
  <si>
    <t>Kode Wilayah</t>
  </si>
  <si>
    <t>Kecamatan</t>
  </si>
  <si>
    <r>
      <t xml:space="preserve">Angka Mengulang SD, SMP, </t>
    </r>
    <r>
      <rPr>
        <sz val="11"/>
        <color rgb="FFFF0000"/>
        <rFont val="Calibri"/>
        <family val="2"/>
      </rPr>
      <t xml:space="preserve">SMA dan SMK </t>
    </r>
  </si>
  <si>
    <t>SD</t>
  </si>
  <si>
    <t>%</t>
  </si>
  <si>
    <t>SMP</t>
  </si>
  <si>
    <t>SMA</t>
  </si>
  <si>
    <t>SMK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</si>
  <si>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</si>
  <si>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</si>
  <si>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</si>
  <si>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</si>
  <si>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</si>
  <si>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</si>
  <si>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</si>
  <si>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</si>
  <si>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</si>
  <si>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</si>
  <si>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</si>
  <si>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</si>
  <si>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</si>
  <si>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</si>
  <si>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</si>
  <si>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</si>
  <si>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</si>
  <si>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</si>
  <si>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</si>
  <si>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</si>
  <si>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</si>
  <si>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</si>
  <si>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</si>
  <si>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</si>
  <si>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</si>
  <si>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</si>
  <si>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</si>
  <si>
    <t>Sumber : Dinas Pendidikan dan Kebudayaan</t>
  </si>
  <si>
    <t>Konsep : Jumlah Sekolah, Peserta Didik, Rombongan Belajar, Ruang Kelas, dan Tenaga Pendidik</t>
  </si>
  <si>
    <r>
      <t>Definisi : </t>
    </r>
    <r>
      <rPr>
        <b/>
        <sz val="11"/>
        <color rgb="FF3B3B3B"/>
        <rFont val="Calibri"/>
        <family val="2"/>
      </rPr>
      <t>Sekolah Menengah Kejuruan</t>
    </r>
    <r>
      <rPr>
        <sz val="11"/>
        <color rgb="FF3B3B3B"/>
        <rFont val="Calibri"/>
        <family val="2"/>
      </rPr>
      <t> adalah pendidikan formal yang menyelenggarakan pendidikan kejuruan pada jenjang pendidikan menengah setara dengan SMA/MA</t>
    </r>
  </si>
  <si>
    <t>Klasifikasi : Jumlah Sekolah, Peserta Didik, Rombongan Belajar, Ruang Kelas, dan Tenaga Pendidik Sekolah Menengah Kejuruan (SMK)</t>
  </si>
  <si>
    <t>Ukuran : Jumlah</t>
  </si>
  <si>
    <t>Satuan :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</si>
</sst>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3B3B3B"/>
      <name val="Calibri"/>
      <family val="2"/>
    </font>
    <font>
      <b/>
      <sz val="11"/>
      <color rgb="FF3B3B3B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0" fontId="2" fillId="0" borderId="0" xfId="2" applyFont="1"/>
    <xf numFmtId="0" fontId="2" fillId="0" borderId="1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2" applyFont="1" applyFill="1" applyBorder="1"/>
    <xf numFmtId="0" fontId="2" fillId="0" borderId="1" xfId="3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2" fontId="3" fillId="0" borderId="0" xfId="2" applyNumberFormat="1" applyFont="1"/>
    <xf numFmtId="0" fontId="2" fillId="2" borderId="1" xfId="3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/>
  </cellXfs>
  <cellStyles count="4">
    <cellStyle name="Comma [0]" xfId="1" builtinId="6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ksi%20Statistik\Downloads\Data_Prioritas_Dinas_Pendidikan_dan_Kebudaya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>
        <row r="9">
          <cell r="O9">
            <v>517</v>
          </cell>
        </row>
        <row r="10">
          <cell r="O10">
            <v>948</v>
          </cell>
        </row>
        <row r="11">
          <cell r="O11">
            <v>2105</v>
          </cell>
        </row>
        <row r="12">
          <cell r="O12">
            <v>681</v>
          </cell>
        </row>
        <row r="13">
          <cell r="O13">
            <v>274</v>
          </cell>
        </row>
        <row r="14">
          <cell r="O14">
            <v>414</v>
          </cell>
        </row>
        <row r="15">
          <cell r="O15">
            <v>580</v>
          </cell>
        </row>
        <row r="16">
          <cell r="O16">
            <v>350</v>
          </cell>
        </row>
        <row r="17">
          <cell r="O17">
            <v>5869</v>
          </cell>
        </row>
      </sheetData>
      <sheetData sheetId="4">
        <row r="9">
          <cell r="O9">
            <v>1468</v>
          </cell>
        </row>
        <row r="10">
          <cell r="O10">
            <v>2327</v>
          </cell>
        </row>
        <row r="11">
          <cell r="O11">
            <v>6241</v>
          </cell>
        </row>
        <row r="12">
          <cell r="O12">
            <v>1898</v>
          </cell>
        </row>
        <row r="13">
          <cell r="O13">
            <v>743</v>
          </cell>
        </row>
        <row r="14">
          <cell r="O14">
            <v>1258</v>
          </cell>
        </row>
        <row r="15">
          <cell r="O15">
            <v>1495</v>
          </cell>
        </row>
        <row r="16">
          <cell r="O16">
            <v>1262</v>
          </cell>
        </row>
        <row r="17">
          <cell r="O17">
            <v>16692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22"/>
  <sheetViews>
    <sheetView showGridLines="0" tabSelected="1" workbookViewId="0">
      <selection activeCell="C24" sqref="C24"/>
    </sheetView>
  </sheetViews>
  <sheetFormatPr defaultColWidth="9.140625" defaultRowHeight="15" x14ac:dyDescent="0.25"/>
  <cols>
    <col min="1" max="1" width="4" style="2" customWidth="1"/>
    <col min="2" max="2" width="13.28515625" style="2" bestFit="1" customWidth="1"/>
    <col min="3" max="3" width="17.140625" style="2" customWidth="1"/>
    <col min="4" max="11" width="5.140625" style="2" customWidth="1"/>
    <col min="12" max="16384" width="9.140625" style="2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9" x14ac:dyDescent="0.25">
      <c r="A4" s="4" t="s">
        <v>2</v>
      </c>
      <c r="B4" s="5" t="s">
        <v>3</v>
      </c>
      <c r="C4" s="4" t="s">
        <v>4</v>
      </c>
      <c r="D4" s="4" t="s">
        <v>5</v>
      </c>
      <c r="E4" s="4"/>
      <c r="F4" s="4"/>
      <c r="G4" s="4"/>
      <c r="H4" s="4"/>
      <c r="I4" s="4"/>
      <c r="J4" s="4"/>
      <c r="K4" s="4"/>
    </row>
    <row r="5" spans="1:19" x14ac:dyDescent="0.25">
      <c r="A5" s="4"/>
      <c r="B5" s="6"/>
      <c r="C5" s="4"/>
      <c r="D5" s="7" t="s">
        <v>6</v>
      </c>
      <c r="E5" s="7" t="s">
        <v>7</v>
      </c>
      <c r="F5" s="7" t="s">
        <v>8</v>
      </c>
      <c r="G5" s="7" t="s">
        <v>7</v>
      </c>
      <c r="H5" s="8" t="s">
        <v>9</v>
      </c>
      <c r="I5" s="8" t="s">
        <v>7</v>
      </c>
      <c r="J5" s="8" t="s">
        <v>10</v>
      </c>
      <c r="K5" s="8" t="s">
        <v>7</v>
      </c>
    </row>
    <row r="6" spans="1:19" x14ac:dyDescent="0.25">
      <c r="A6" s="9" t="s">
        <v>11</v>
      </c>
      <c r="B6" s="10" t="s">
        <v>12</v>
      </c>
      <c r="C6" s="9" t="s">
        <v>12</v>
      </c>
      <c r="D6" s="9" t="s">
        <v>13</v>
      </c>
      <c r="E6" s="9" t="s">
        <v>14</v>
      </c>
      <c r="F6" s="9" t="s">
        <v>15</v>
      </c>
      <c r="G6" s="9" t="s">
        <v>16</v>
      </c>
      <c r="H6" s="11" t="s">
        <v>17</v>
      </c>
      <c r="I6" s="11" t="s">
        <v>18</v>
      </c>
      <c r="J6" s="12" t="s">
        <v>19</v>
      </c>
      <c r="K6" s="12" t="s">
        <v>20</v>
      </c>
    </row>
    <row r="7" spans="1:19" x14ac:dyDescent="0.25">
      <c r="A7" s="13">
        <v>1</v>
      </c>
      <c r="B7" s="14" t="s">
        <v>21</v>
      </c>
      <c r="C7" s="15" t="s">
        <v>22</v>
      </c>
      <c r="D7" s="16">
        <v>10</v>
      </c>
      <c r="E7" s="17">
        <f>D7/[1]Sheet5!O9*100</f>
        <v>0.68119891008174382</v>
      </c>
      <c r="F7" s="17">
        <v>0</v>
      </c>
      <c r="G7" s="18">
        <f>F7/[1]Sheet4!O9*100</f>
        <v>0</v>
      </c>
      <c r="H7" s="19"/>
      <c r="I7" s="19"/>
      <c r="J7" s="19"/>
      <c r="K7" s="19"/>
      <c r="S7" s="20"/>
    </row>
    <row r="8" spans="1:19" x14ac:dyDescent="0.25">
      <c r="A8" s="13">
        <f t="shared" ref="A8:A14" si="0">+A7+1</f>
        <v>2</v>
      </c>
      <c r="B8" s="14" t="s">
        <v>23</v>
      </c>
      <c r="C8" s="15" t="s">
        <v>24</v>
      </c>
      <c r="D8" s="16">
        <v>18</v>
      </c>
      <c r="E8" s="17">
        <f>D8/[1]Sheet5!O10*100</f>
        <v>0.77352814782982382</v>
      </c>
      <c r="F8" s="17">
        <v>2</v>
      </c>
      <c r="G8" s="18">
        <f>F8/[1]Sheet4!O10*100</f>
        <v>0.21097046413502107</v>
      </c>
      <c r="H8" s="19"/>
      <c r="I8" s="21"/>
      <c r="J8" s="19"/>
      <c r="K8" s="19"/>
    </row>
    <row r="9" spans="1:19" x14ac:dyDescent="0.25">
      <c r="A9" s="13">
        <f t="shared" si="0"/>
        <v>3</v>
      </c>
      <c r="B9" s="14" t="s">
        <v>25</v>
      </c>
      <c r="C9" s="15" t="s">
        <v>26</v>
      </c>
      <c r="D9" s="16">
        <v>20</v>
      </c>
      <c r="E9" s="17">
        <f>D9/[1]Sheet5!O11*100</f>
        <v>0.32046146450889279</v>
      </c>
      <c r="F9" s="17">
        <v>14</v>
      </c>
      <c r="G9" s="18">
        <f>F9/[1]Sheet4!O11*100</f>
        <v>0.66508313539192399</v>
      </c>
      <c r="H9" s="19"/>
      <c r="I9" s="19"/>
      <c r="J9" s="19"/>
      <c r="K9" s="19"/>
    </row>
    <row r="10" spans="1:19" x14ac:dyDescent="0.25">
      <c r="A10" s="13">
        <f t="shared" si="0"/>
        <v>4</v>
      </c>
      <c r="B10" s="14" t="s">
        <v>27</v>
      </c>
      <c r="C10" s="15" t="s">
        <v>28</v>
      </c>
      <c r="D10" s="16">
        <v>18</v>
      </c>
      <c r="E10" s="17">
        <f>D10/[1]Sheet5!O12*100</f>
        <v>0.9483667017913594</v>
      </c>
      <c r="F10" s="17">
        <v>2</v>
      </c>
      <c r="G10" s="18">
        <f>F10/[1]Sheet4!O12*100</f>
        <v>0.29368575624082233</v>
      </c>
      <c r="H10" s="19"/>
      <c r="I10" s="19"/>
      <c r="J10" s="19"/>
      <c r="K10" s="19"/>
    </row>
    <row r="11" spans="1:19" x14ac:dyDescent="0.25">
      <c r="A11" s="13">
        <f t="shared" si="0"/>
        <v>5</v>
      </c>
      <c r="B11" s="14" t="s">
        <v>29</v>
      </c>
      <c r="C11" s="15" t="s">
        <v>30</v>
      </c>
      <c r="D11" s="16">
        <v>2</v>
      </c>
      <c r="E11" s="17">
        <f>D11/[1]Sheet5!O13*100</f>
        <v>0.26917900403768508</v>
      </c>
      <c r="F11" s="17">
        <v>0</v>
      </c>
      <c r="G11" s="18">
        <f>F11/[1]Sheet4!O13*100</f>
        <v>0</v>
      </c>
      <c r="H11" s="19"/>
      <c r="I11" s="19"/>
      <c r="J11" s="19"/>
      <c r="K11" s="19"/>
    </row>
    <row r="12" spans="1:19" x14ac:dyDescent="0.25">
      <c r="A12" s="13">
        <f t="shared" si="0"/>
        <v>6</v>
      </c>
      <c r="B12" s="14" t="s">
        <v>31</v>
      </c>
      <c r="C12" s="15" t="s">
        <v>32</v>
      </c>
      <c r="D12" s="16">
        <v>4</v>
      </c>
      <c r="E12" s="17">
        <f>D12/[1]Sheet5!O14*100</f>
        <v>0.31796502384737679</v>
      </c>
      <c r="F12" s="17">
        <v>0</v>
      </c>
      <c r="G12" s="18">
        <f>F12/[1]Sheet4!O14*100</f>
        <v>0</v>
      </c>
      <c r="H12" s="19"/>
      <c r="I12" s="19"/>
      <c r="J12" s="19"/>
      <c r="K12" s="19"/>
    </row>
    <row r="13" spans="1:19" x14ac:dyDescent="0.25">
      <c r="A13" s="13">
        <f t="shared" si="0"/>
        <v>7</v>
      </c>
      <c r="B13" s="14" t="s">
        <v>33</v>
      </c>
      <c r="C13" s="15" t="s">
        <v>34</v>
      </c>
      <c r="D13" s="16">
        <v>46</v>
      </c>
      <c r="E13" s="17">
        <f>D13/[1]Sheet5!O15*100</f>
        <v>3.0769230769230771</v>
      </c>
      <c r="F13" s="17">
        <v>29</v>
      </c>
      <c r="G13" s="18">
        <f>F13/[1]Sheet4!O15*100</f>
        <v>5</v>
      </c>
      <c r="H13" s="19"/>
      <c r="I13" s="19"/>
      <c r="J13" s="19"/>
      <c r="K13" s="19"/>
    </row>
    <row r="14" spans="1:19" x14ac:dyDescent="0.25">
      <c r="A14" s="13">
        <f t="shared" si="0"/>
        <v>8</v>
      </c>
      <c r="B14" s="14" t="s">
        <v>35</v>
      </c>
      <c r="C14" s="15" t="s">
        <v>36</v>
      </c>
      <c r="D14" s="16">
        <v>8</v>
      </c>
      <c r="E14" s="17">
        <f>D14/[1]Sheet5!O16*100</f>
        <v>0.6339144215530903</v>
      </c>
      <c r="F14" s="17">
        <v>0</v>
      </c>
      <c r="G14" s="18">
        <f>F14/[1]Sheet4!O16*100</f>
        <v>0</v>
      </c>
      <c r="H14" s="19"/>
      <c r="I14" s="19"/>
      <c r="J14" s="19"/>
      <c r="K14" s="19"/>
    </row>
    <row r="15" spans="1:19" x14ac:dyDescent="0.25">
      <c r="A15" s="4" t="s">
        <v>37</v>
      </c>
      <c r="B15" s="4"/>
      <c r="C15" s="4"/>
      <c r="D15" s="16">
        <f>SUM(D7:D14)</f>
        <v>126</v>
      </c>
      <c r="E15" s="16">
        <f>D15/[1]Sheet5!O17*100</f>
        <v>0.75485262401150255</v>
      </c>
      <c r="F15" s="16">
        <f t="shared" ref="F15:K15" si="1">SUM(F7:F14)</f>
        <v>47</v>
      </c>
      <c r="G15" s="22">
        <f>F15/[1]Sheet4!O17*100</f>
        <v>0.80081785653433291</v>
      </c>
      <c r="H15" s="21">
        <f t="shared" si="1"/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</row>
    <row r="16" spans="1:19" x14ac:dyDescent="0.25">
      <c r="A16" s="23" t="s">
        <v>38</v>
      </c>
      <c r="B16" s="23"/>
    </row>
    <row r="18" spans="1:2" x14ac:dyDescent="0.25">
      <c r="A18" s="24" t="s">
        <v>39</v>
      </c>
      <c r="B18" s="24"/>
    </row>
    <row r="19" spans="1:2" x14ac:dyDescent="0.25">
      <c r="A19" s="24" t="s">
        <v>40</v>
      </c>
      <c r="B19" s="24"/>
    </row>
    <row r="20" spans="1:2" x14ac:dyDescent="0.25">
      <c r="A20" s="24" t="s">
        <v>41</v>
      </c>
      <c r="B20" s="24"/>
    </row>
    <row r="21" spans="1:2" x14ac:dyDescent="0.25">
      <c r="A21" s="24" t="s">
        <v>42</v>
      </c>
      <c r="B21" s="24"/>
    </row>
    <row r="22" spans="1:2" x14ac:dyDescent="0.25">
      <c r="A22" s="24" t="s">
        <v>43</v>
      </c>
      <c r="B22" s="24"/>
    </row>
  </sheetData>
  <mergeCells count="7">
    <mergeCell ref="A15:C15"/>
    <mergeCell ref="A1:K1"/>
    <mergeCell ref="A2:K2"/>
    <mergeCell ref="A4:A5"/>
    <mergeCell ref="B4:B5"/>
    <mergeCell ref="C4:C5"/>
    <mergeCell ref="D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2023-02-24T04:38:40Z</dcterms:created>
  <dcterms:modified xsi:type="dcterms:W3CDTF">2023-02-24T04:38:59Z</dcterms:modified>
</cp:coreProperties>
</file>