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tatistik\Statistik Sektoral\DATA 2023\UPLOAD\Dinas Pendidikan dan Kebudayaan\Publish 22-4-2024\"/>
    </mc:Choice>
  </mc:AlternateContent>
  <xr:revisionPtr revIDLastSave="0" documentId="13_ncr:1_{3DFE3488-9B6C-4DA5-ACF2-6F5693A85D46}" xr6:coauthVersionLast="47" xr6:coauthVersionMax="47" xr10:uidLastSave="{00000000-0000-0000-0000-000000000000}"/>
  <bookViews>
    <workbookView xWindow="-108" yWindow="-108" windowWidth="23256" windowHeight="12456" xr2:uid="{397843EE-B63A-474A-89C3-0CB89658BFCD}"/>
  </bookViews>
  <sheets>
    <sheet name="Sheet2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6" i="1" l="1"/>
  <c r="G16" i="1" s="1"/>
  <c r="D16" i="1"/>
  <c r="E16" i="1" s="1"/>
  <c r="G15" i="1"/>
  <c r="E15" i="1"/>
  <c r="G14" i="1"/>
  <c r="E14" i="1"/>
  <c r="G13" i="1"/>
  <c r="E13" i="1"/>
  <c r="G12" i="1"/>
  <c r="E12" i="1"/>
  <c r="G11" i="1"/>
  <c r="E11" i="1"/>
  <c r="G10" i="1"/>
  <c r="E10" i="1"/>
  <c r="G9" i="1"/>
  <c r="E9" i="1"/>
  <c r="G8" i="1"/>
  <c r="E8" i="1"/>
</calcChain>
</file>

<file path=xl/sharedStrings.xml><?xml version="1.0" encoding="utf-8"?>
<sst xmlns="http://schemas.openxmlformats.org/spreadsheetml/2006/main" count="39" uniqueCount="35">
  <si>
    <t>Angka Mengulang</t>
  </si>
  <si>
    <t xml:space="preserve"> Berdasarkan Kecamatan dan Jenjang Pendidikan</t>
  </si>
  <si>
    <t>Per 31 Desember 2023</t>
  </si>
  <si>
    <t>No</t>
  </si>
  <si>
    <t>Kode Wilayah</t>
  </si>
  <si>
    <t>Kecamatan</t>
  </si>
  <si>
    <t>Angka Mengulang SD, SMP</t>
  </si>
  <si>
    <t>SD</t>
  </si>
  <si>
    <t>%</t>
  </si>
  <si>
    <t>SMP</t>
  </si>
  <si>
    <t>52.07.01</t>
  </si>
  <si>
    <t>Jereweh</t>
  </si>
  <si>
    <t>0</t>
  </si>
  <si>
    <t>52.07.02</t>
  </si>
  <si>
    <t>Taliwang</t>
  </si>
  <si>
    <t>52.07.03</t>
  </si>
  <si>
    <t>Seteluk</t>
  </si>
  <si>
    <t>52.07.04</t>
  </si>
  <si>
    <t>Sekongkang</t>
  </si>
  <si>
    <t>52.07.05</t>
  </si>
  <si>
    <t>Brang Rea</t>
  </si>
  <si>
    <t>52.07.06</t>
  </si>
  <si>
    <t>Poto Tano</t>
  </si>
  <si>
    <t>52.07.07</t>
  </si>
  <si>
    <t>Brang Ene</t>
  </si>
  <si>
    <t>52.07.08</t>
  </si>
  <si>
    <t>Maluk</t>
  </si>
  <si>
    <t>Total</t>
  </si>
  <si>
    <t>Sumber : Dinas Pendidikan dan Kebudayaan</t>
  </si>
  <si>
    <t>Konsep : Angka Mengulang</t>
  </si>
  <si>
    <t>Definisi : </t>
  </si>
  <si>
    <t xml:space="preserve">Klasifikasi : </t>
  </si>
  <si>
    <t>Ukuran : Jumlah</t>
  </si>
  <si>
    <t xml:space="preserve">Satuan : </t>
  </si>
  <si>
    <t>Sumber Definisi: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</si>
</sst>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_);\(0\)"/>
    <numFmt numFmtId="165" formatCode="_-* #,##0.00_-;\-* #,##0.00_-;_-* &quot;-&quot;??_-;_-@_-"/>
    <numFmt numFmtId="166" formatCode="_(* #,##0_);_(* \(#,##0\);_(* &quot;-&quot;??_);_(@_)"/>
  </numFmts>
  <fonts count="6" x14ac:knownFonts="1">
    <font>
      <sz val="11"/>
      <color theme="1"/>
      <name val="Calibri"/>
      <charset val="1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11"/>
      <color theme="1"/>
      <name val="Calibri"/>
      <family val="2"/>
    </font>
    <font>
      <sz val="11"/>
      <color rgb="FF3B3B3B"/>
      <name val="Calibri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2" fillId="0" borderId="0"/>
    <xf numFmtId="165" fontId="1" fillId="0" borderId="0" applyFont="0" applyFill="0" applyBorder="0" applyAlignment="0" applyProtection="0"/>
  </cellStyleXfs>
  <cellXfs count="22">
    <xf numFmtId="0" fontId="0" fillId="0" borderId="0" xfId="0"/>
    <xf numFmtId="0" fontId="4" fillId="0" borderId="0" xfId="1" applyFont="1"/>
    <xf numFmtId="0" fontId="3" fillId="0" borderId="0" xfId="1" applyFont="1"/>
    <xf numFmtId="0" fontId="3" fillId="0" borderId="2" xfId="1" applyFont="1" applyBorder="1" applyAlignment="1">
      <alignment horizontal="center" vertical="center"/>
    </xf>
    <xf numFmtId="164" fontId="0" fillId="0" borderId="2" xfId="0" quotePrefix="1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166" fontId="3" fillId="0" borderId="2" xfId="2" applyNumberFormat="1" applyFont="1" applyFill="1" applyBorder="1"/>
    <xf numFmtId="2" fontId="3" fillId="0" borderId="2" xfId="1" applyNumberFormat="1" applyFont="1" applyBorder="1"/>
    <xf numFmtId="0" fontId="3" fillId="0" borderId="2" xfId="1" quotePrefix="1" applyFont="1" applyBorder="1"/>
    <xf numFmtId="0" fontId="3" fillId="0" borderId="2" xfId="1" applyFont="1" applyBorder="1"/>
    <xf numFmtId="166" fontId="3" fillId="0" borderId="2" xfId="2" applyNumberFormat="1" applyFont="1" applyFill="1" applyBorder="1" applyAlignment="1">
      <alignment vertical="center"/>
    </xf>
    <xf numFmtId="2" fontId="3" fillId="0" borderId="2" xfId="2" applyNumberFormat="1" applyFont="1" applyFill="1" applyBorder="1" applyAlignment="1">
      <alignment vertical="center"/>
    </xf>
    <xf numFmtId="4" fontId="3" fillId="0" borderId="2" xfId="2" applyNumberFormat="1" applyFont="1" applyFill="1" applyBorder="1" applyAlignment="1">
      <alignment vertic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vertical="center"/>
    </xf>
    <xf numFmtId="0" fontId="3" fillId="0" borderId="2" xfId="1" applyFont="1" applyBorder="1" applyAlignment="1">
      <alignment horizontal="center" vertical="center"/>
    </xf>
    <xf numFmtId="0" fontId="3" fillId="0" borderId="0" xfId="1" applyFont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3">
    <cellStyle name="Comma 2" xfId="2" xr:uid="{C3879209-7819-4DD3-BB0F-124CCFDA46FC}"/>
    <cellStyle name="Normal" xfId="0" builtinId="0"/>
    <cellStyle name="Normal 2" xfId="1" xr:uid="{AB50348F-2E7E-4A85-956E-70F983865A7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statistik\Statistik%20Sektoral\DATA%202023\UPLOAD\Dinas%20Pendidikan%20dan%20Kebudayaan\Data_Prioritas_Dinas_Pendidikan_dan_Kebudayaan_2024.xlsx" TargetMode="External"/><Relationship Id="rId1" Type="http://schemas.openxmlformats.org/officeDocument/2006/relationships/externalLinkPath" Target="/statistik/Statistik%20Sektoral/DATA%202023/UPLOAD/Dinas%20Pendidikan%20dan%20Kebudayaan/Data_Prioritas_Dinas_Pendidikan_dan_Kebudayaan_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TANDAR DATA"/>
      <sheetName val="Sheet1"/>
      <sheetName val="Sheet2"/>
      <sheetName val="Sheet3"/>
      <sheetName val="Sheet5"/>
      <sheetName val="Sheet4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3 (2)"/>
      <sheetName val="Sheet14"/>
      <sheetName val="Sheet15"/>
      <sheetName val="Sheet16"/>
      <sheetName val="Sheet17"/>
      <sheetName val="Sheet18"/>
      <sheetName val="Sheet19"/>
      <sheetName val="Sheet20"/>
      <sheetName val="Sheet21"/>
      <sheetName val="Sheet22"/>
      <sheetName val="Sheet23"/>
      <sheetName val="Sheet24"/>
    </sheetNames>
    <sheetDataSet>
      <sheetData sheetId="0"/>
      <sheetData sheetId="1"/>
      <sheetData sheetId="2"/>
      <sheetData sheetId="3"/>
      <sheetData sheetId="4">
        <row r="9">
          <cell r="O9">
            <v>1247</v>
          </cell>
        </row>
        <row r="10">
          <cell r="O10">
            <v>6234</v>
          </cell>
        </row>
        <row r="11">
          <cell r="O11">
            <v>2338</v>
          </cell>
        </row>
        <row r="12">
          <cell r="O12">
            <v>1164</v>
          </cell>
        </row>
        <row r="13">
          <cell r="O13">
            <v>1859</v>
          </cell>
        </row>
        <row r="14">
          <cell r="O14">
            <v>1462</v>
          </cell>
        </row>
        <row r="15">
          <cell r="O15">
            <v>742</v>
          </cell>
        </row>
        <row r="16">
          <cell r="O16">
            <v>1503</v>
          </cell>
        </row>
        <row r="17">
          <cell r="O17">
            <v>16549</v>
          </cell>
        </row>
      </sheetData>
      <sheetData sheetId="5">
        <row r="9">
          <cell r="O9">
            <v>410</v>
          </cell>
        </row>
        <row r="10">
          <cell r="O10">
            <v>2137</v>
          </cell>
        </row>
        <row r="11">
          <cell r="O11">
            <v>887</v>
          </cell>
        </row>
        <row r="12">
          <cell r="O12">
            <v>330</v>
          </cell>
        </row>
        <row r="13">
          <cell r="O13">
            <v>673</v>
          </cell>
        </row>
        <row r="14">
          <cell r="O14">
            <v>568</v>
          </cell>
        </row>
        <row r="15">
          <cell r="O15">
            <v>253</v>
          </cell>
        </row>
        <row r="16">
          <cell r="O16">
            <v>581</v>
          </cell>
        </row>
        <row r="17">
          <cell r="O17">
            <v>5839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D422D8-6F75-4AAE-A0F3-D110A5418388}">
  <dimension ref="A1:G24"/>
  <sheetViews>
    <sheetView showGridLines="0" tabSelected="1" workbookViewId="0">
      <selection activeCell="A26" sqref="A26:XFD47"/>
    </sheetView>
  </sheetViews>
  <sheetFormatPr defaultColWidth="9.109375" defaultRowHeight="14.4" x14ac:dyDescent="0.3"/>
  <cols>
    <col min="1" max="1" width="4" style="1" customWidth="1"/>
    <col min="2" max="3" width="19.33203125" style="1" customWidth="1"/>
    <col min="4" max="7" width="12.33203125" style="1" customWidth="1"/>
    <col min="8" max="16384" width="9.109375" style="1"/>
  </cols>
  <sheetData>
    <row r="1" spans="1:7" x14ac:dyDescent="0.3">
      <c r="A1" s="19" t="s">
        <v>0</v>
      </c>
      <c r="B1" s="19"/>
      <c r="C1" s="19"/>
      <c r="D1" s="19"/>
      <c r="E1" s="19"/>
      <c r="F1" s="19"/>
      <c r="G1" s="19"/>
    </row>
    <row r="2" spans="1:7" x14ac:dyDescent="0.3">
      <c r="A2" s="19" t="s">
        <v>1</v>
      </c>
      <c r="B2" s="19"/>
      <c r="C2" s="19"/>
      <c r="D2" s="19"/>
      <c r="E2" s="19"/>
      <c r="F2" s="19"/>
      <c r="G2" s="19"/>
    </row>
    <row r="3" spans="1:7" x14ac:dyDescent="0.3">
      <c r="A3" s="19" t="s">
        <v>2</v>
      </c>
      <c r="B3" s="19"/>
      <c r="C3" s="19"/>
      <c r="D3" s="19"/>
      <c r="E3" s="19"/>
      <c r="F3" s="19"/>
      <c r="G3" s="19"/>
    </row>
    <row r="4" spans="1:7" x14ac:dyDescent="0.3">
      <c r="A4" s="2"/>
      <c r="B4" s="2"/>
      <c r="C4" s="2"/>
      <c r="D4" s="2"/>
      <c r="E4" s="2"/>
      <c r="F4" s="2"/>
      <c r="G4" s="2"/>
    </row>
    <row r="5" spans="1:7" x14ac:dyDescent="0.3">
      <c r="A5" s="20" t="s">
        <v>3</v>
      </c>
      <c r="B5" s="20" t="s">
        <v>4</v>
      </c>
      <c r="C5" s="20" t="s">
        <v>5</v>
      </c>
      <c r="D5" s="18" t="s">
        <v>6</v>
      </c>
      <c r="E5" s="18"/>
      <c r="F5" s="18"/>
      <c r="G5" s="18"/>
    </row>
    <row r="6" spans="1:7" x14ac:dyDescent="0.3">
      <c r="A6" s="21"/>
      <c r="B6" s="21"/>
      <c r="C6" s="21"/>
      <c r="D6" s="3" t="s">
        <v>7</v>
      </c>
      <c r="E6" s="3" t="s">
        <v>8</v>
      </c>
      <c r="F6" s="3" t="s">
        <v>9</v>
      </c>
      <c r="G6" s="3" t="s">
        <v>8</v>
      </c>
    </row>
    <row r="7" spans="1:7" x14ac:dyDescent="0.3">
      <c r="A7" s="4">
        <v>-1</v>
      </c>
      <c r="B7" s="4">
        <v>-2</v>
      </c>
      <c r="C7" s="4">
        <v>-3</v>
      </c>
      <c r="D7" s="4">
        <v>-4</v>
      </c>
      <c r="E7" s="4">
        <v>-5</v>
      </c>
      <c r="F7" s="4">
        <v>-6</v>
      </c>
      <c r="G7" s="4">
        <v>-7</v>
      </c>
    </row>
    <row r="8" spans="1:7" x14ac:dyDescent="0.3">
      <c r="A8" s="5">
        <v>1</v>
      </c>
      <c r="B8" s="6" t="s">
        <v>10</v>
      </c>
      <c r="C8" s="7" t="s">
        <v>11</v>
      </c>
      <c r="D8" s="8">
        <v>4</v>
      </c>
      <c r="E8" s="9">
        <f>D8/[1]Sheet5!O9*100</f>
        <v>0.32076984763432237</v>
      </c>
      <c r="F8" s="10" t="s">
        <v>12</v>
      </c>
      <c r="G8" s="9">
        <f>F8/[1]Sheet4!O9*100</f>
        <v>0</v>
      </c>
    </row>
    <row r="9" spans="1:7" x14ac:dyDescent="0.3">
      <c r="A9" s="5">
        <v>2</v>
      </c>
      <c r="B9" s="6" t="s">
        <v>13</v>
      </c>
      <c r="C9" s="7" t="s">
        <v>14</v>
      </c>
      <c r="D9" s="8">
        <v>20</v>
      </c>
      <c r="E9" s="9">
        <f>D9/[1]Sheet5!O10*100</f>
        <v>0.32082130253448832</v>
      </c>
      <c r="F9" s="11">
        <v>14</v>
      </c>
      <c r="G9" s="9">
        <f>F9/[1]Sheet4!O10*100</f>
        <v>0.65512400561534867</v>
      </c>
    </row>
    <row r="10" spans="1:7" x14ac:dyDescent="0.3">
      <c r="A10" s="5">
        <v>3</v>
      </c>
      <c r="B10" s="6" t="s">
        <v>15</v>
      </c>
      <c r="C10" s="7" t="s">
        <v>16</v>
      </c>
      <c r="D10" s="8">
        <v>18</v>
      </c>
      <c r="E10" s="9">
        <f>D10/[1]Sheet5!O11*100</f>
        <v>0.7698887938408896</v>
      </c>
      <c r="F10" s="11">
        <v>2</v>
      </c>
      <c r="G10" s="9">
        <f>F10/[1]Sheet4!O11*100</f>
        <v>0.22547914317925591</v>
      </c>
    </row>
    <row r="11" spans="1:7" x14ac:dyDescent="0.3">
      <c r="A11" s="5">
        <v>4</v>
      </c>
      <c r="B11" s="6" t="s">
        <v>17</v>
      </c>
      <c r="C11" s="7" t="s">
        <v>18</v>
      </c>
      <c r="D11" s="8">
        <v>8</v>
      </c>
      <c r="E11" s="9">
        <f>D11/[1]Sheet5!O12*100</f>
        <v>0.6872852233676976</v>
      </c>
      <c r="F11" s="10" t="s">
        <v>12</v>
      </c>
      <c r="G11" s="9">
        <f>F11/[1]Sheet4!O12*100</f>
        <v>0</v>
      </c>
    </row>
    <row r="12" spans="1:7" x14ac:dyDescent="0.3">
      <c r="A12" s="5">
        <v>5</v>
      </c>
      <c r="B12" s="6" t="s">
        <v>19</v>
      </c>
      <c r="C12" s="7" t="s">
        <v>20</v>
      </c>
      <c r="D12" s="8">
        <v>18</v>
      </c>
      <c r="E12" s="9">
        <f>D12/[1]Sheet5!O13*100</f>
        <v>0.96826250672404512</v>
      </c>
      <c r="F12" s="11">
        <v>2</v>
      </c>
      <c r="G12" s="9">
        <f>F12/[1]Sheet4!O13*100</f>
        <v>0.29717682020802377</v>
      </c>
    </row>
    <row r="13" spans="1:7" x14ac:dyDescent="0.3">
      <c r="A13" s="5">
        <v>6</v>
      </c>
      <c r="B13" s="6" t="s">
        <v>21</v>
      </c>
      <c r="C13" s="7" t="s">
        <v>22</v>
      </c>
      <c r="D13" s="8">
        <v>10</v>
      </c>
      <c r="E13" s="9">
        <f>D13/[1]Sheet5!O14*100</f>
        <v>0.68399452804377558</v>
      </c>
      <c r="F13" s="10" t="s">
        <v>12</v>
      </c>
      <c r="G13" s="9">
        <f>F13/[1]Sheet4!O14*100</f>
        <v>0</v>
      </c>
    </row>
    <row r="14" spans="1:7" x14ac:dyDescent="0.3">
      <c r="A14" s="5">
        <v>7</v>
      </c>
      <c r="B14" s="6" t="s">
        <v>23</v>
      </c>
      <c r="C14" s="7" t="s">
        <v>24</v>
      </c>
      <c r="D14" s="8">
        <v>2</v>
      </c>
      <c r="E14" s="9">
        <f>D14/[1]Sheet5!O15*100</f>
        <v>0.26954177897574128</v>
      </c>
      <c r="F14" s="10" t="s">
        <v>12</v>
      </c>
      <c r="G14" s="9">
        <f>F14/[1]Sheet4!O15*100</f>
        <v>0</v>
      </c>
    </row>
    <row r="15" spans="1:7" x14ac:dyDescent="0.3">
      <c r="A15" s="5">
        <v>8</v>
      </c>
      <c r="B15" s="6" t="s">
        <v>25</v>
      </c>
      <c r="C15" s="7" t="s">
        <v>26</v>
      </c>
      <c r="D15" s="8">
        <v>46</v>
      </c>
      <c r="E15" s="9">
        <f>D15/[1]Sheet5!O16*100</f>
        <v>3.0605455755156354</v>
      </c>
      <c r="F15" s="11">
        <v>29</v>
      </c>
      <c r="G15" s="9">
        <f>F15/[1]Sheet4!O16*100</f>
        <v>4.9913941480206541</v>
      </c>
    </row>
    <row r="16" spans="1:7" x14ac:dyDescent="0.3">
      <c r="A16" s="18" t="s">
        <v>27</v>
      </c>
      <c r="B16" s="18"/>
      <c r="C16" s="18"/>
      <c r="D16" s="12">
        <f>SUM(D8:D15)</f>
        <v>126</v>
      </c>
      <c r="E16" s="13">
        <f>D16/[1]Sheet5!O17*100</f>
        <v>0.76137530968638589</v>
      </c>
      <c r="F16" s="12">
        <f t="shared" ref="F16" si="0">SUM(F8:F15)</f>
        <v>47</v>
      </c>
      <c r="G16" s="14">
        <f>F16/[1]Sheet4!O17*100</f>
        <v>0.80493235143003949</v>
      </c>
    </row>
    <row r="17" spans="1:2" x14ac:dyDescent="0.3">
      <c r="A17" s="15" t="s">
        <v>28</v>
      </c>
      <c r="B17" s="15"/>
    </row>
    <row r="19" spans="1:2" x14ac:dyDescent="0.3">
      <c r="A19" s="16" t="s">
        <v>29</v>
      </c>
      <c r="B19" s="16"/>
    </row>
    <row r="20" spans="1:2" x14ac:dyDescent="0.3">
      <c r="A20" s="16" t="s">
        <v>30</v>
      </c>
      <c r="B20" s="16"/>
    </row>
    <row r="21" spans="1:2" x14ac:dyDescent="0.3">
      <c r="A21" s="16" t="s">
        <v>31</v>
      </c>
      <c r="B21" s="16"/>
    </row>
    <row r="22" spans="1:2" x14ac:dyDescent="0.3">
      <c r="A22" s="16" t="s">
        <v>32</v>
      </c>
      <c r="B22" s="16"/>
    </row>
    <row r="23" spans="1:2" x14ac:dyDescent="0.3">
      <c r="A23" s="16" t="s">
        <v>33</v>
      </c>
      <c r="B23" s="16"/>
    </row>
    <row r="24" spans="1:2" x14ac:dyDescent="0.3">
      <c r="A24" s="17" t="s">
        <v>34</v>
      </c>
      <c r="B24" s="17"/>
    </row>
  </sheetData>
  <mergeCells count="8">
    <mergeCell ref="A1:G1"/>
    <mergeCell ref="A2:G2"/>
    <mergeCell ref="A3:G3"/>
    <mergeCell ref="A5:A6"/>
    <mergeCell ref="B5:B6"/>
    <mergeCell ref="C5:C6"/>
    <mergeCell ref="D5:G5"/>
    <mergeCell ref="A16:C1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Varadila Amalia varadilaa</dc:creator>
  <cp:lastModifiedBy>Varadila Amalia varadilaa</cp:lastModifiedBy>
  <dcterms:created xsi:type="dcterms:W3CDTF">2024-04-22T01:43:04Z</dcterms:created>
  <dcterms:modified xsi:type="dcterms:W3CDTF">2024-04-22T02:05:47Z</dcterms:modified>
</cp:coreProperties>
</file>