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ndidikan dan Kebudayaan\"/>
    </mc:Choice>
  </mc:AlternateContent>
  <xr:revisionPtr revIDLastSave="0" documentId="8_{C62677B7-D550-4C66-8E35-477BC7B4AD3C}" xr6:coauthVersionLast="47" xr6:coauthVersionMax="47" xr10:uidLastSave="{00000000-0000-0000-0000-000000000000}"/>
  <bookViews>
    <workbookView xWindow="-108" yWindow="-108" windowWidth="23256" windowHeight="12456" xr2:uid="{C1AFAB21-18C3-4F14-80FB-E677BAE0A32D}"/>
  </bookViews>
  <sheets>
    <sheet name="Sheet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G16" i="1" s="1"/>
  <c r="D16" i="1"/>
  <c r="E16" i="1" s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<sst xmlns="http://schemas.openxmlformats.org/spreadsheetml/2006/main" count="33" uniqueCount="29">
  <si>
    <t>Angka Mengulang</t>
  </si>
  <si>
    <t xml:space="preserve"> Berdasarkan Kecamatan dan Jenjang Pendidikan</t>
  </si>
  <si>
    <t>Per 31 Desember 2024</t>
  </si>
  <si>
    <t>No</t>
  </si>
  <si>
    <t>Kode Wilayah</t>
  </si>
  <si>
    <t>Kecamatan</t>
  </si>
  <si>
    <t>Angka Mengulang SD, SMP</t>
  </si>
  <si>
    <t>SD</t>
  </si>
  <si>
    <t>%</t>
  </si>
  <si>
    <t>SMP</t>
  </si>
  <si>
    <t>52.07.01</t>
  </si>
  <si>
    <t>Jereweh</t>
  </si>
  <si>
    <t>0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</si>
  <si>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</si>
  <si>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</si>
  <si>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</si>
  <si>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</si>
  <si>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</si>
  <si>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</si>
  <si>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</si>
  <si>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</si>
  <si>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</si>
  <si>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</si>
  <si>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</si>
  <si>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</si>
  <si>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</si>
  <si>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</si>
  <si>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</si>
  <si>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Pendidikan dan Kebudayaan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</si>
</sst>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/>
    <xf numFmtId="0" fontId="4" fillId="0" borderId="0" xfId="1" applyFont="1"/>
    <xf numFmtId="0" fontId="3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0" xfId="1" applyFont="1"/>
    <xf numFmtId="0" fontId="3" fillId="0" borderId="3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64" fontId="8" fillId="0" borderId="2" xfId="0" quotePrefix="1" applyNumberFormat="1" applyFont="1" applyBorder="1" applyAlignment="1">
      <alignment horizontal="center" vertical="center"/>
    </xf>
    <xf numFmtId="0" fontId="9" fillId="0" borderId="0" xfId="1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6" fontId="4" fillId="0" borderId="2" xfId="2" applyNumberFormat="1" applyFont="1" applyFill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2" fontId="6" fillId="0" borderId="2" xfId="2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0" fontId="4" fillId="0" borderId="0" xfId="0" applyFont="1"/>
    <xf numFmtId="0" fontId="10" fillId="0" borderId="0" xfId="0" applyFont="1"/>
    <xf numFmtId="0" fontId="5" fillId="0" borderId="0" xfId="0" applyFont="1" applyAlignment="1">
      <alignment vertical="center"/>
    </xf>
  </cellXfs>
  <cellStyles count="3">
    <cellStyle name="Comma 2" xfId="2" xr:uid="{041EF891-A8EF-44AE-83A2-3A2B8B10814D}"/>
    <cellStyle name="Normal" xfId="0" builtinId="0"/>
    <cellStyle name="Normal 2" xfId="1" xr:uid="{A77EEF54-BA5D-45CE-9B5F-34750762E8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tatistik\2025\Pengumpulan%20DSS%202024\DATA%20OPD%202024\Dinas%20Pendidikan%20dan%20Kebudayaan\Data_Prioritas_Dinas_Pendidikan_dan_Kebudayaan%20(1).xlsx" TargetMode="External"/><Relationship Id="rId1" Type="http://schemas.openxmlformats.org/officeDocument/2006/relationships/externalLinkPath" Target="Data_Prioritas_Dinas_Pendidikan_dan_Kebudaya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 DATA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3 (2)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/>
      <sheetData sheetId="1"/>
      <sheetData sheetId="2"/>
      <sheetData sheetId="3"/>
      <sheetData sheetId="4">
        <row r="9">
          <cell r="O9">
            <v>451</v>
          </cell>
        </row>
        <row r="10">
          <cell r="O10">
            <v>2255</v>
          </cell>
        </row>
        <row r="11">
          <cell r="O11">
            <v>916</v>
          </cell>
        </row>
        <row r="12">
          <cell r="O12">
            <v>358</v>
          </cell>
        </row>
        <row r="13">
          <cell r="O13">
            <v>711</v>
          </cell>
        </row>
        <row r="14">
          <cell r="O14">
            <v>607</v>
          </cell>
        </row>
        <row r="15">
          <cell r="O15">
            <v>265</v>
          </cell>
        </row>
        <row r="16">
          <cell r="O16">
            <v>608</v>
          </cell>
        </row>
        <row r="17">
          <cell r="O17">
            <v>6171</v>
          </cell>
        </row>
      </sheetData>
      <sheetData sheetId="5">
        <row r="9">
          <cell r="O9">
            <v>1209</v>
          </cell>
        </row>
        <row r="10">
          <cell r="O10">
            <v>6277</v>
          </cell>
        </row>
        <row r="11">
          <cell r="O11">
            <v>2363</v>
          </cell>
        </row>
        <row r="12">
          <cell r="O12">
            <v>1160</v>
          </cell>
        </row>
        <row r="13">
          <cell r="O13">
            <v>1820</v>
          </cell>
        </row>
        <row r="14">
          <cell r="O14">
            <v>1431</v>
          </cell>
        </row>
        <row r="15">
          <cell r="O15">
            <v>746</v>
          </cell>
        </row>
        <row r="16">
          <cell r="O16">
            <v>1419</v>
          </cell>
        </row>
        <row r="17">
          <cell r="O17">
            <v>16425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189D-60FE-4093-AD96-785F6820AD33}">
  <sheetPr>
    <tabColor rgb="FF00B050"/>
  </sheetPr>
  <dimension ref="A1:G24"/>
  <sheetViews>
    <sheetView showGridLines="0" tabSelected="1" workbookViewId="0">
      <selection activeCell="G12" sqref="G12"/>
    </sheetView>
  </sheetViews>
  <sheetFormatPr defaultColWidth="9.109375" defaultRowHeight="14.4" x14ac:dyDescent="0.3"/>
  <cols>
    <col min="1" max="1" width="4" style="2" customWidth="1"/>
    <col min="2" max="3" width="19.33203125" style="2" customWidth="1"/>
    <col min="4" max="7" width="12.33203125" style="2" customWidth="1"/>
    <col min="8" max="16384" width="9.10937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 t="s">
        <v>1</v>
      </c>
      <c r="B2" s="1"/>
      <c r="C2" s="1"/>
      <c r="D2" s="1"/>
      <c r="E2" s="1"/>
      <c r="F2" s="1"/>
      <c r="G2" s="1"/>
    </row>
    <row r="3" spans="1:7" x14ac:dyDescent="0.3">
      <c r="A3" s="1" t="s">
        <v>2</v>
      </c>
      <c r="B3" s="1"/>
      <c r="C3" s="1"/>
      <c r="D3" s="1"/>
      <c r="E3" s="1"/>
      <c r="F3" s="1"/>
      <c r="G3" s="1"/>
    </row>
    <row r="4" spans="1:7" x14ac:dyDescent="0.3">
      <c r="A4" s="3"/>
      <c r="B4" s="3"/>
      <c r="C4" s="3"/>
      <c r="D4" s="3"/>
      <c r="E4" s="3"/>
      <c r="F4" s="3"/>
      <c r="G4" s="3"/>
    </row>
    <row r="5" spans="1:7" s="6" customFormat="1" x14ac:dyDescent="0.3">
      <c r="A5" s="4" t="s">
        <v>3</v>
      </c>
      <c r="B5" s="4" t="s">
        <v>4</v>
      </c>
      <c r="C5" s="4" t="s">
        <v>5</v>
      </c>
      <c r="D5" s="5" t="s">
        <v>6</v>
      </c>
      <c r="E5" s="5"/>
      <c r="F5" s="5"/>
      <c r="G5" s="5"/>
    </row>
    <row r="6" spans="1:7" s="6" customFormat="1" x14ac:dyDescent="0.3">
      <c r="A6" s="7"/>
      <c r="B6" s="7"/>
      <c r="C6" s="7"/>
      <c r="D6" s="8" t="s">
        <v>7</v>
      </c>
      <c r="E6" s="8" t="s">
        <v>8</v>
      </c>
      <c r="F6" s="8" t="s">
        <v>9</v>
      </c>
      <c r="G6" s="8" t="s">
        <v>8</v>
      </c>
    </row>
    <row r="7" spans="1:7" s="10" customFormat="1" ht="13.8" x14ac:dyDescent="0.3">
      <c r="A7" s="9">
        <v>-1</v>
      </c>
      <c r="B7" s="9">
        <v>-2</v>
      </c>
      <c r="C7" s="9">
        <v>-3</v>
      </c>
      <c r="D7" s="9">
        <v>-4</v>
      </c>
      <c r="E7" s="9">
        <v>-5</v>
      </c>
      <c r="F7" s="9">
        <v>-6</v>
      </c>
      <c r="G7" s="9">
        <v>-7</v>
      </c>
    </row>
    <row r="8" spans="1:7" x14ac:dyDescent="0.3">
      <c r="A8" s="11">
        <v>1</v>
      </c>
      <c r="B8" s="12" t="s">
        <v>10</v>
      </c>
      <c r="C8" s="13" t="s">
        <v>11</v>
      </c>
      <c r="D8" s="14">
        <v>4</v>
      </c>
      <c r="E8" s="15">
        <f>D8/[1]Sheet5!O9*100</f>
        <v>0.33085194375516958</v>
      </c>
      <c r="F8" s="16" t="s">
        <v>12</v>
      </c>
      <c r="G8" s="15">
        <f>F8/[1]Sheet4!O9*100</f>
        <v>0</v>
      </c>
    </row>
    <row r="9" spans="1:7" x14ac:dyDescent="0.3">
      <c r="A9" s="11">
        <v>2</v>
      </c>
      <c r="B9" s="12" t="s">
        <v>13</v>
      </c>
      <c r="C9" s="13" t="s">
        <v>14</v>
      </c>
      <c r="D9" s="14">
        <v>20</v>
      </c>
      <c r="E9" s="15">
        <f>D9/[1]Sheet5!O10*100</f>
        <v>0.31862354628007011</v>
      </c>
      <c r="F9" s="17">
        <v>14</v>
      </c>
      <c r="G9" s="15">
        <f>F9/[1]Sheet4!O10*100</f>
        <v>0.62084257206208426</v>
      </c>
    </row>
    <row r="10" spans="1:7" x14ac:dyDescent="0.3">
      <c r="A10" s="11">
        <v>3</v>
      </c>
      <c r="B10" s="12" t="s">
        <v>15</v>
      </c>
      <c r="C10" s="13" t="s">
        <v>16</v>
      </c>
      <c r="D10" s="14">
        <v>18</v>
      </c>
      <c r="E10" s="15">
        <f>D10/[1]Sheet5!O11*100</f>
        <v>0.761743546339399</v>
      </c>
      <c r="F10" s="17">
        <v>2</v>
      </c>
      <c r="G10" s="15">
        <f>F10/[1]Sheet4!O11*100</f>
        <v>0.21834061135371177</v>
      </c>
    </row>
    <row r="11" spans="1:7" x14ac:dyDescent="0.3">
      <c r="A11" s="11">
        <v>4</v>
      </c>
      <c r="B11" s="12" t="s">
        <v>17</v>
      </c>
      <c r="C11" s="13" t="s">
        <v>18</v>
      </c>
      <c r="D11" s="14">
        <v>8</v>
      </c>
      <c r="E11" s="15">
        <f>D11/[1]Sheet5!O12*100</f>
        <v>0.68965517241379315</v>
      </c>
      <c r="F11" s="16" t="s">
        <v>12</v>
      </c>
      <c r="G11" s="15">
        <f>F11/[1]Sheet4!O12*100</f>
        <v>0</v>
      </c>
    </row>
    <row r="12" spans="1:7" x14ac:dyDescent="0.3">
      <c r="A12" s="11">
        <v>5</v>
      </c>
      <c r="B12" s="12" t="s">
        <v>19</v>
      </c>
      <c r="C12" s="13" t="s">
        <v>20</v>
      </c>
      <c r="D12" s="14">
        <v>18</v>
      </c>
      <c r="E12" s="15">
        <f>D12/[1]Sheet5!O13*100</f>
        <v>0.98901098901098894</v>
      </c>
      <c r="F12" s="17">
        <v>2</v>
      </c>
      <c r="G12" s="15">
        <f>F12/[1]Sheet4!O13*100</f>
        <v>0.28129395218002812</v>
      </c>
    </row>
    <row r="13" spans="1:7" x14ac:dyDescent="0.3">
      <c r="A13" s="11">
        <v>6</v>
      </c>
      <c r="B13" s="12" t="s">
        <v>21</v>
      </c>
      <c r="C13" s="13" t="s">
        <v>22</v>
      </c>
      <c r="D13" s="14">
        <v>10</v>
      </c>
      <c r="E13" s="15">
        <f>D13/[1]Sheet5!O14*100</f>
        <v>0.69881201956673655</v>
      </c>
      <c r="F13" s="16" t="s">
        <v>12</v>
      </c>
      <c r="G13" s="15">
        <f>F13/[1]Sheet4!O14*100</f>
        <v>0</v>
      </c>
    </row>
    <row r="14" spans="1:7" x14ac:dyDescent="0.3">
      <c r="A14" s="11">
        <v>7</v>
      </c>
      <c r="B14" s="12" t="s">
        <v>23</v>
      </c>
      <c r="C14" s="13" t="s">
        <v>24</v>
      </c>
      <c r="D14" s="14">
        <v>2</v>
      </c>
      <c r="E14" s="15">
        <f>D14/[1]Sheet5!O15*100</f>
        <v>0.26809651474530832</v>
      </c>
      <c r="F14" s="16" t="s">
        <v>12</v>
      </c>
      <c r="G14" s="15">
        <f>F14/[1]Sheet4!O15*100</f>
        <v>0</v>
      </c>
    </row>
    <row r="15" spans="1:7" x14ac:dyDescent="0.3">
      <c r="A15" s="11">
        <v>8</v>
      </c>
      <c r="B15" s="12" t="s">
        <v>25</v>
      </c>
      <c r="C15" s="13" t="s">
        <v>26</v>
      </c>
      <c r="D15" s="14">
        <v>46</v>
      </c>
      <c r="E15" s="15">
        <f>D15/[1]Sheet5!O16*100</f>
        <v>3.2417195207892879</v>
      </c>
      <c r="F15" s="17">
        <v>29</v>
      </c>
      <c r="G15" s="15">
        <f>F15/[1]Sheet4!O16*100</f>
        <v>4.7697368421052637</v>
      </c>
    </row>
    <row r="16" spans="1:7" s="6" customFormat="1" x14ac:dyDescent="0.3">
      <c r="A16" s="5" t="s">
        <v>27</v>
      </c>
      <c r="B16" s="5"/>
      <c r="C16" s="5"/>
      <c r="D16" s="18">
        <f>SUM(D8:D15)</f>
        <v>126</v>
      </c>
      <c r="E16" s="19">
        <f>D16/[1]Sheet5!O17*100</f>
        <v>0.76712328767123283</v>
      </c>
      <c r="F16" s="18">
        <f>SUM(F8:F15)</f>
        <v>47</v>
      </c>
      <c r="G16" s="20">
        <f>F16/[1]Sheet4!O17*100</f>
        <v>0.76162696483552095</v>
      </c>
    </row>
    <row r="17" spans="1:2" x14ac:dyDescent="0.3">
      <c r="A17" s="21" t="s">
        <v>28</v>
      </c>
      <c r="B17" s="21"/>
    </row>
    <row r="19" spans="1:2" x14ac:dyDescent="0.3">
      <c r="A19" s="22"/>
      <c r="B19" s="22"/>
    </row>
    <row r="20" spans="1:2" x14ac:dyDescent="0.3">
      <c r="A20" s="22"/>
      <c r="B20" s="22"/>
    </row>
    <row r="21" spans="1:2" x14ac:dyDescent="0.3">
      <c r="A21" s="22"/>
      <c r="B21" s="22"/>
    </row>
    <row r="22" spans="1:2" x14ac:dyDescent="0.3">
      <c r="A22" s="22"/>
      <c r="B22" s="22"/>
    </row>
    <row r="23" spans="1:2" x14ac:dyDescent="0.3">
      <c r="A23" s="22"/>
      <c r="B23" s="22"/>
    </row>
    <row r="24" spans="1:2" x14ac:dyDescent="0.3">
      <c r="A24" s="23"/>
      <c r="B24" s="23"/>
    </row>
  </sheetData>
  <mergeCells count="8">
    <mergeCell ref="A16:C16"/>
    <mergeCell ref="A1:G1"/>
    <mergeCell ref="A2:G2"/>
    <mergeCell ref="A3:G3"/>
    <mergeCell ref="A5:A6"/>
    <mergeCell ref="B5:B6"/>
    <mergeCell ref="C5:C6"/>
    <mergeCell ref="D5:G5"/>
  </mergeCells>
  <pageMargins left="0.70866141732283472" right="0.51181102362204722" top="0.74803149606299213" bottom="0.74803149606299213" header="0.31496062992125984" footer="0.31496062992125984"/>
  <pageSetup paperSize="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2025-03-12T05:45:35Z</dcterms:created>
  <dcterms:modified xsi:type="dcterms:W3CDTF">2025-03-12T05:45:50Z</dcterms:modified>
</cp:coreProperties>
</file>