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2025\Pengumpulan DSS 2024\DATA OPD 2024\Dinas P2KBP3A\DSS DP2KBP3A_UPLOAD\"/>
    </mc:Choice>
  </mc:AlternateContent>
  <xr:revisionPtr revIDLastSave="0" documentId="13_ncr:1_{8662FDF8-D1EC-4B18-A536-B86AF775514A}" xr6:coauthVersionLast="47" xr6:coauthVersionMax="47" xr10:uidLastSave="{00000000-0000-0000-0000-000000000000}"/>
  <bookViews>
    <workbookView xWindow="-108" yWindow="-108" windowWidth="23256" windowHeight="12456" xr2:uid="{994880DE-C110-42AB-9B04-3A4A3AED3C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/>
  <c r="D17" i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17" i="1" l="1"/>
  <c r="M17" i="1" s="1"/>
</calcChain>
</file>

<file path=xl/sharedStrings.xml><?xml version="1.0" encoding="utf-8"?>
<sst xmlns="http://schemas.openxmlformats.org/spreadsheetml/2006/main" count="34" uniqueCount="34">
  <si>
    <t>Jumlah Peserta KB Aktif</t>
  </si>
  <si>
    <t>Berdasarkan Kecamatan dan Mix Kontrasepsi Yang Digunakan</t>
  </si>
  <si>
    <t>No</t>
  </si>
  <si>
    <t>Kode Wilayah</t>
  </si>
  <si>
    <t>Kecamatan</t>
  </si>
  <si>
    <t>PPM PA</t>
  </si>
  <si>
    <t>Pencapaian Peserta KB Aktif Per Mix Kontrasepsi</t>
  </si>
  <si>
    <t>%/PPM PA</t>
  </si>
  <si>
    <t>IUD</t>
  </si>
  <si>
    <t>MOW</t>
  </si>
  <si>
    <t>MOP</t>
  </si>
  <si>
    <t>KDM</t>
  </si>
  <si>
    <t>IMP</t>
  </si>
  <si>
    <t>STK</t>
  </si>
  <si>
    <t>PIL</t>
  </si>
  <si>
    <t>JUMLAH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</si>
  <si>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</si>
  <si>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</si>
  <si>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</si>
  <si>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</si>
  <si>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</si>
  <si>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</si>
  <si>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</si>
  <si>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</si>
  <si>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</si>
  <si>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</si>
  <si>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</si>
  <si>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</si>
  <si>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</si>
  <si>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</si>
  <si>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</si>
  <si>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</si>
  <si>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</si>
  <si>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Per 31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</si>
</sst>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3"/>
    <xf numFmtId="0" fontId="1" fillId="0" borderId="1" xfId="0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4" fontId="3" fillId="0" borderId="1" xfId="3" applyNumberFormat="1" applyBorder="1"/>
    <xf numFmtId="0" fontId="1" fillId="0" borderId="1" xfId="3" applyFont="1" applyBorder="1" applyAlignment="1">
      <alignment vertical="center"/>
    </xf>
    <xf numFmtId="41" fontId="3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2" xfId="3" xr:uid="{52CA98A7-AE47-446A-AA7F-03A27815C1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220980</xdr:colOff>
      <xdr:row>18</xdr:row>
      <xdr:rowOff>60960</xdr:rowOff>
    </xdr:from>
    <xdr:to>
      <xdr:col>12</xdr:col>
      <xdr:colOff>480060</xdr:colOff>
      <xdr:row>29</xdr:row>
      <xdr:rowOff>144780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519180F-D1E2-4A5E-9E48-3CE9E025F347}"/>
            </a:ext>
          </a:extLst>
        </xdr:cNvPr>
        <xdr:cNvSpPr txBox="1"/>
      </xdr:nvSpPr>
      <xdr:spPr>
        <a:xfrm>
          <a:off x="4472940" y="18996660"/>
          <a:ext cx="3253740" cy="2011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Kepala Bidang Keluarga Berencana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b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Dinas P2KBP3A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Henry Fitriawan, SKM., M.K.M</a:t>
          </a:r>
        </a:p>
        <a:p>
          <a:pPr algn="ctr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NIP. 19860426 200901 1 007</a:t>
          </a:r>
        </a:p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0E386-AC3B-48CC-8D80-88DDFDC60F7E}">
  <sheetPr>
    <tabColor rgb="FFFFFF00"/>
    <pageSetUpPr fitToPage="1"/>
  </sheetPr>
  <dimension ref="A1:AC931"/>
  <sheetViews>
    <sheetView tabSelected="1" workbookViewId="0">
      <selection activeCell="E12" sqref="E12"/>
    </sheetView>
  </sheetViews>
  <sheetFormatPr defaultColWidth="14.44140625" defaultRowHeight="15" customHeight="1" x14ac:dyDescent="0.3"/>
  <cols>
    <col min="1" max="1" width="6.33203125" style="2" customWidth="1"/>
    <col min="2" max="2" width="12.21875" style="2" customWidth="1"/>
    <col min="3" max="3" width="20.33203125" style="2" customWidth="1"/>
    <col min="4" max="4" width="7.6640625" style="2" customWidth="1"/>
    <col min="5" max="5" width="9.6640625" style="2" customWidth="1"/>
    <col min="6" max="6" width="5.77734375" style="2" customWidth="1"/>
    <col min="7" max="7" width="5.33203125" style="2" customWidth="1"/>
    <col min="8" max="8" width="5.21875" style="2" customWidth="1"/>
    <col min="9" max="9" width="7.6640625" style="2" customWidth="1"/>
    <col min="10" max="10" width="8.44140625" style="2" customWidth="1"/>
    <col min="11" max="11" width="8.77734375" style="2" customWidth="1"/>
    <col min="12" max="13" width="8.21875" style="2" customWidth="1"/>
    <col min="14" max="14" width="17.77734375" style="2" customWidth="1"/>
    <col min="15" max="16" width="10.21875" style="2" customWidth="1"/>
    <col min="17" max="29" width="8.6640625" style="2" customWidth="1"/>
    <col min="30" max="16384" width="14.44140625" style="2"/>
  </cols>
  <sheetData>
    <row r="1" spans="1:29" ht="14.25" customHeight="1" x14ac:dyDescent="0.3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 x14ac:dyDescent="0.3">
      <c r="A4" s="3" t="s">
        <v>33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4.25" customHeight="1" x14ac:dyDescent="0.3">
      <c r="A5" s="4"/>
      <c r="B5" s="4"/>
      <c r="C5" s="5"/>
      <c r="D5" s="5"/>
      <c r="E5" s="5"/>
      <c r="F5" s="5"/>
      <c r="G5" s="5"/>
      <c r="H5" s="5"/>
      <c r="I5" s="5"/>
      <c r="J5" s="6"/>
      <c r="K5" s="6"/>
      <c r="L5" s="6"/>
      <c r="M5" s="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25" customHeight="1" x14ac:dyDescent="0.3">
      <c r="A6" s="7" t="s">
        <v>2</v>
      </c>
      <c r="B6" s="7" t="s">
        <v>3</v>
      </c>
      <c r="C6" s="7" t="s">
        <v>4</v>
      </c>
      <c r="D6" s="8" t="s">
        <v>5</v>
      </c>
      <c r="E6" s="7" t="s">
        <v>6</v>
      </c>
      <c r="F6" s="7"/>
      <c r="G6" s="7"/>
      <c r="H6" s="7"/>
      <c r="I6" s="7"/>
      <c r="J6" s="7"/>
      <c r="K6" s="7"/>
      <c r="L6" s="7"/>
      <c r="M6" s="9" t="s">
        <v>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25" customHeight="1" x14ac:dyDescent="0.3">
      <c r="A7" s="7"/>
      <c r="B7" s="7"/>
      <c r="C7" s="7"/>
      <c r="D7" s="8"/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8" t="s">
        <v>15</v>
      </c>
      <c r="M7" s="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4.25" customHeight="1" x14ac:dyDescent="0.3">
      <c r="A8" s="11">
        <v>-1</v>
      </c>
      <c r="B8" s="11">
        <v>-2</v>
      </c>
      <c r="C8" s="11">
        <v>-3</v>
      </c>
      <c r="D8" s="11">
        <v>-4</v>
      </c>
      <c r="E8" s="11">
        <v>-5</v>
      </c>
      <c r="F8" s="11">
        <v>-6</v>
      </c>
      <c r="G8" s="11">
        <v>-7</v>
      </c>
      <c r="H8" s="11">
        <v>-8</v>
      </c>
      <c r="I8" s="11">
        <v>-9</v>
      </c>
      <c r="J8" s="11">
        <v>-10</v>
      </c>
      <c r="K8" s="11">
        <v>-11</v>
      </c>
      <c r="L8" s="11">
        <v>-12</v>
      </c>
      <c r="M8" s="11">
        <v>-13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 x14ac:dyDescent="0.3">
      <c r="A9" s="12">
        <v>1</v>
      </c>
      <c r="B9" s="13" t="s">
        <v>16</v>
      </c>
      <c r="C9" s="14" t="s">
        <v>17</v>
      </c>
      <c r="D9" s="19">
        <v>1227</v>
      </c>
      <c r="E9" s="20">
        <v>134</v>
      </c>
      <c r="F9" s="20">
        <v>66</v>
      </c>
      <c r="G9" s="20">
        <v>4</v>
      </c>
      <c r="H9" s="20">
        <v>15</v>
      </c>
      <c r="I9" s="20">
        <v>272</v>
      </c>
      <c r="J9" s="20">
        <v>927</v>
      </c>
      <c r="K9" s="20">
        <v>116</v>
      </c>
      <c r="L9" s="16">
        <f>SUM(E9:K9)</f>
        <v>1534</v>
      </c>
      <c r="M9" s="17">
        <f>L9/D9*100</f>
        <v>125.02037489812552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 x14ac:dyDescent="0.3">
      <c r="A10" s="12">
        <v>2</v>
      </c>
      <c r="B10" s="13" t="s">
        <v>18</v>
      </c>
      <c r="C10" s="14" t="s">
        <v>19</v>
      </c>
      <c r="D10" s="19">
        <v>6850</v>
      </c>
      <c r="E10" s="20">
        <v>812</v>
      </c>
      <c r="F10" s="20">
        <v>198</v>
      </c>
      <c r="G10" s="20">
        <v>3</v>
      </c>
      <c r="H10" s="20">
        <v>167</v>
      </c>
      <c r="I10" s="20">
        <v>1083</v>
      </c>
      <c r="J10" s="20">
        <v>3911</v>
      </c>
      <c r="K10" s="20">
        <v>747</v>
      </c>
      <c r="L10" s="16">
        <f t="shared" ref="L10:L16" si="0">SUM(E10:K10)</f>
        <v>6921</v>
      </c>
      <c r="M10" s="17">
        <f t="shared" ref="M10:M17" si="1">L10/D10*100</f>
        <v>101.03649635036496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 x14ac:dyDescent="0.3">
      <c r="A11" s="12">
        <v>3</v>
      </c>
      <c r="B11" s="13" t="s">
        <v>20</v>
      </c>
      <c r="C11" s="14" t="s">
        <v>21</v>
      </c>
      <c r="D11" s="19">
        <v>2484</v>
      </c>
      <c r="E11" s="20">
        <v>282</v>
      </c>
      <c r="F11" s="20">
        <v>139</v>
      </c>
      <c r="G11" s="20">
        <v>4</v>
      </c>
      <c r="H11" s="20">
        <v>431</v>
      </c>
      <c r="I11" s="20">
        <v>928</v>
      </c>
      <c r="J11" s="20">
        <v>149</v>
      </c>
      <c r="K11" s="20">
        <v>87</v>
      </c>
      <c r="L11" s="16">
        <f t="shared" si="0"/>
        <v>2020</v>
      </c>
      <c r="M11" s="17">
        <f t="shared" si="1"/>
        <v>81.320450885668265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 x14ac:dyDescent="0.3">
      <c r="A12" s="12">
        <v>4</v>
      </c>
      <c r="B12" s="13" t="s">
        <v>22</v>
      </c>
      <c r="C12" s="14" t="s">
        <v>23</v>
      </c>
      <c r="D12" s="19">
        <v>1213</v>
      </c>
      <c r="E12" s="20">
        <v>78</v>
      </c>
      <c r="F12" s="20">
        <v>313</v>
      </c>
      <c r="G12" s="20">
        <v>2</v>
      </c>
      <c r="H12" s="20">
        <v>55</v>
      </c>
      <c r="I12" s="20">
        <v>11</v>
      </c>
      <c r="J12" s="20">
        <v>22</v>
      </c>
      <c r="K12" s="20">
        <v>0</v>
      </c>
      <c r="L12" s="16">
        <f t="shared" si="0"/>
        <v>481</v>
      </c>
      <c r="M12" s="17">
        <f t="shared" si="1"/>
        <v>39.653751030502889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 x14ac:dyDescent="0.3">
      <c r="A13" s="12">
        <v>5</v>
      </c>
      <c r="B13" s="13" t="s">
        <v>24</v>
      </c>
      <c r="C13" s="14" t="s">
        <v>25</v>
      </c>
      <c r="D13" s="19">
        <v>2596</v>
      </c>
      <c r="E13" s="20">
        <v>348</v>
      </c>
      <c r="F13" s="20">
        <v>82</v>
      </c>
      <c r="G13" s="20">
        <v>0</v>
      </c>
      <c r="H13" s="20">
        <v>53</v>
      </c>
      <c r="I13" s="20">
        <v>657</v>
      </c>
      <c r="J13" s="20">
        <v>1089</v>
      </c>
      <c r="K13" s="20">
        <v>99</v>
      </c>
      <c r="L13" s="16">
        <f t="shared" si="0"/>
        <v>2328</v>
      </c>
      <c r="M13" s="17">
        <f t="shared" si="1"/>
        <v>89.676425269645605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25" customHeight="1" x14ac:dyDescent="0.3">
      <c r="A14" s="12">
        <v>6</v>
      </c>
      <c r="B14" s="13" t="s">
        <v>26</v>
      </c>
      <c r="C14" s="14" t="s">
        <v>27</v>
      </c>
      <c r="D14" s="19">
        <v>1777</v>
      </c>
      <c r="E14" s="20">
        <v>174</v>
      </c>
      <c r="F14" s="20">
        <v>65</v>
      </c>
      <c r="G14" s="20">
        <v>1</v>
      </c>
      <c r="H14" s="20">
        <v>29</v>
      </c>
      <c r="I14" s="20">
        <v>599</v>
      </c>
      <c r="J14" s="20">
        <v>1051</v>
      </c>
      <c r="K14" s="20">
        <v>146</v>
      </c>
      <c r="L14" s="16">
        <f t="shared" si="0"/>
        <v>2065</v>
      </c>
      <c r="M14" s="17">
        <f t="shared" si="1"/>
        <v>116.20709060213844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4.25" customHeight="1" x14ac:dyDescent="0.3">
      <c r="A15" s="12">
        <v>7</v>
      </c>
      <c r="B15" s="13" t="s">
        <v>28</v>
      </c>
      <c r="C15" s="14" t="s">
        <v>29</v>
      </c>
      <c r="D15" s="19">
        <v>898</v>
      </c>
      <c r="E15" s="20">
        <v>67</v>
      </c>
      <c r="F15" s="20">
        <v>29</v>
      </c>
      <c r="G15" s="20">
        <v>0</v>
      </c>
      <c r="H15" s="20">
        <v>15</v>
      </c>
      <c r="I15" s="20">
        <v>231</v>
      </c>
      <c r="J15" s="20">
        <v>546</v>
      </c>
      <c r="K15" s="20">
        <v>98</v>
      </c>
      <c r="L15" s="16">
        <f t="shared" si="0"/>
        <v>986</v>
      </c>
      <c r="M15" s="17">
        <f t="shared" si="1"/>
        <v>109.79955456570156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 x14ac:dyDescent="0.3">
      <c r="A16" s="12">
        <v>8</v>
      </c>
      <c r="B16" s="13" t="s">
        <v>30</v>
      </c>
      <c r="C16" s="14" t="s">
        <v>31</v>
      </c>
      <c r="D16" s="19">
        <v>1813</v>
      </c>
      <c r="E16" s="20">
        <v>167</v>
      </c>
      <c r="F16" s="20">
        <v>76</v>
      </c>
      <c r="G16" s="20">
        <v>4</v>
      </c>
      <c r="H16" s="20">
        <v>31</v>
      </c>
      <c r="I16" s="20">
        <v>314</v>
      </c>
      <c r="J16" s="20">
        <v>1191</v>
      </c>
      <c r="K16" s="20">
        <v>141</v>
      </c>
      <c r="L16" s="16">
        <f t="shared" si="0"/>
        <v>1924</v>
      </c>
      <c r="M16" s="17">
        <f t="shared" si="1"/>
        <v>106.12244897959184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 x14ac:dyDescent="0.3">
      <c r="A17" s="13" t="s">
        <v>32</v>
      </c>
      <c r="B17" s="13"/>
      <c r="C17" s="14"/>
      <c r="D17" s="15">
        <f>SUM(D9:D16)</f>
        <v>18858</v>
      </c>
      <c r="E17" s="15">
        <f t="shared" ref="E17:K17" si="2">SUM(E9:E16)</f>
        <v>2062</v>
      </c>
      <c r="F17" s="15">
        <f t="shared" si="2"/>
        <v>968</v>
      </c>
      <c r="G17" s="21">
        <f t="shared" si="2"/>
        <v>18</v>
      </c>
      <c r="H17" s="15">
        <f t="shared" si="2"/>
        <v>796</v>
      </c>
      <c r="I17" s="15">
        <f t="shared" si="2"/>
        <v>4095</v>
      </c>
      <c r="J17" s="15">
        <f t="shared" si="2"/>
        <v>8886</v>
      </c>
      <c r="K17" s="15">
        <f t="shared" si="2"/>
        <v>1434</v>
      </c>
      <c r="L17" s="16">
        <f>SUM(L9:L16)</f>
        <v>18259</v>
      </c>
      <c r="M17" s="17">
        <f t="shared" si="1"/>
        <v>96.82362922897444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 x14ac:dyDescent="0.3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 x14ac:dyDescent="0.3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 x14ac:dyDescent="0.3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4.25" customHeight="1" x14ac:dyDescent="0.3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4.25" customHeight="1" x14ac:dyDescent="0.3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 x14ac:dyDescent="0.3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4.25" customHeight="1" x14ac:dyDescent="0.3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.25" customHeight="1" x14ac:dyDescent="0.3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 x14ac:dyDescent="0.3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 x14ac:dyDescent="0.3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 x14ac:dyDescent="0.3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 x14ac:dyDescent="0.3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</sheetData>
  <mergeCells count="9">
    <mergeCell ref="A2:M2"/>
    <mergeCell ref="A3:M3"/>
    <mergeCell ref="A4:M4"/>
    <mergeCell ref="A6:A7"/>
    <mergeCell ref="B6:B7"/>
    <mergeCell ref="C6:C7"/>
    <mergeCell ref="D6:D7"/>
    <mergeCell ref="E6:L6"/>
    <mergeCell ref="M6:M7"/>
  </mergeCells>
  <pageMargins left="0.7" right="0.7" top="0.75" bottom="0.75" header="0" footer="0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2025-07-24T00:04:38Z</dcterms:created>
  <dcterms:modified xsi:type="dcterms:W3CDTF">2025-07-24T00:05:33Z</dcterms:modified>
</cp:coreProperties>
</file>