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2" sheetId="1" r:id="rId5"/>
  </sheets>
  <definedNames/>
  <calcPr/>
</workbook>
</file>

<file path=xl/sharedStrings.xml><?xml version="1.0" encoding="utf-8"?>
<sst xmlns="http://schemas.openxmlformats.org/spreadsheetml/2006/main" count="44" uniqueCount="44">
  <si>
    <t>Jumlah Peserta KB Aktif</t>
  </si>
  <si>
    <t>Menurut Kecamatan dan Mix Kontrasepsi Yang Digunakan</t>
  </si>
  <si>
    <t>Per 31 Desember 2025</t>
  </si>
  <si>
    <t>No</t>
  </si>
  <si>
    <t>Kode Wilayah</t>
  </si>
  <si>
    <t>Kecamatan</t>
  </si>
  <si>
    <t>PPM PA</t>
  </si>
  <si>
    <t>Pencapaian Peserta KB Aktif Per Mix Kontrasepsi</t>
  </si>
  <si>
    <t>METODE KONTRASEPSI TRADISIONAL</t>
  </si>
  <si>
    <t>JUMLAH PESERTA KB AKTIF</t>
  </si>
  <si>
    <t>%/PPM PA</t>
  </si>
  <si>
    <t>IUD</t>
  </si>
  <si>
    <t>MOW</t>
  </si>
  <si>
    <t>MOP</t>
  </si>
  <si>
    <t>KDM</t>
  </si>
  <si>
    <t>IMP</t>
  </si>
  <si>
    <t>STK</t>
  </si>
  <si>
    <t>PIL</t>
  </si>
  <si>
    <t>MAL</t>
  </si>
  <si>
    <t>JUMLAH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</si>
  <si>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</si>
  <si>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</si>
  <si>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</si>
  <si>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</si>
  <si>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</si>
  <si>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</si>
  <si>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</si>
  <si>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</si>
  <si>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</si>
  <si>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</si>
  <si>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</si>
  <si>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</si>
  <si>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</si>
  <si>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</si>
  <si>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</si>
  <si>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</si>
  <si>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</si>
  <si>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DP2KBP3A Kabupaten Sumbawa Barat</t>
  </si>
  <si>
    <t xml:space="preserve">Konsep : [K00830] Keluarga Berencana; [K00970] Kontrasepsi </t>
  </si>
  <si>
    <t xml:space="preserve">Kode SDSN : </t>
  </si>
  <si>
    <t>Definisi: Banyaknya peserta KB aktif, dikelompokkan menurut kecamatan dan jenis alat kontrasepsi pada periode tertentu.</t>
  </si>
  <si>
    <t>Klasifikasi : Wilayah Kecamatan; Jenis Alat Kontrasepsi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</si>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</sst>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_(* #,##0_);_(* \(#,##0\);_(* &quot;-&quot;??_);_(@_)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sz val="11.0"/>
      <color rgb="FF333333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vertical="center"/>
    </xf>
    <xf borderId="6" fillId="0" fontId="2" numFmtId="164" xfId="0" applyAlignment="1" applyBorder="1" applyFont="1" applyNumberFormat="1">
      <alignment horizontal="center" vertical="center"/>
    </xf>
    <xf borderId="6" fillId="0" fontId="2" numFmtId="165" xfId="0" applyAlignment="1" applyBorder="1" applyFont="1" applyNumberFormat="1">
      <alignment horizontal="center" vertical="bottom"/>
    </xf>
    <xf borderId="6" fillId="2" fontId="4" numFmtId="165" xfId="0" applyAlignment="1" applyBorder="1" applyFill="1" applyFont="1" applyNumberFormat="1">
      <alignment horizontal="center" vertical="center"/>
    </xf>
    <xf borderId="6" fillId="0" fontId="2" numFmtId="165" xfId="0" applyAlignment="1" applyBorder="1" applyFont="1" applyNumberFormat="1">
      <alignment vertical="bottom"/>
    </xf>
    <xf borderId="6" fillId="0" fontId="2" numFmtId="3" xfId="0" applyAlignment="1" applyBorder="1" applyFont="1" applyNumberFormat="1">
      <alignment horizontal="center" vertical="bottom"/>
    </xf>
    <xf borderId="6" fillId="0" fontId="2" numFmtId="9" xfId="0" applyAlignment="1" applyBorder="1" applyFont="1" applyNumberFormat="1">
      <alignment horizontal="center" vertical="bottom"/>
    </xf>
    <xf borderId="7" fillId="2" fontId="4" numFmtId="165" xfId="0" applyAlignment="1" applyBorder="1" applyFont="1" applyNumberFormat="1">
      <alignment horizontal="center" vertical="center"/>
    </xf>
    <xf borderId="5" fillId="0" fontId="2" numFmtId="165" xfId="0" applyAlignment="1" applyBorder="1" applyFont="1" applyNumberFormat="1">
      <alignment horizontal="center" vertical="bottom"/>
    </xf>
    <xf borderId="2" fillId="0" fontId="1" numFmtId="0" xfId="0" applyAlignment="1" applyBorder="1" applyFont="1">
      <alignment horizontal="center" vertical="center"/>
    </xf>
    <xf borderId="6" fillId="0" fontId="1" numFmtId="165" xfId="0" applyAlignment="1" applyBorder="1" applyFont="1" applyNumberFormat="1">
      <alignment horizontal="center" vertical="center"/>
    </xf>
    <xf borderId="6" fillId="0" fontId="1" numFmtId="9" xfId="0" applyAlignment="1" applyBorder="1" applyFont="1" applyNumberFormat="1">
      <alignment horizontal="center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center"/>
    </xf>
    <xf borderId="8" fillId="2" fontId="5" numFmtId="0" xfId="0" applyAlignment="1" applyBorder="1" applyFont="1">
      <alignment readingOrder="0" vertical="center"/>
    </xf>
    <xf borderId="0" fillId="0" fontId="6" numFmtId="0" xfId="0" applyAlignment="1" applyFont="1">
      <alignment vertical="center"/>
    </xf>
    <xf borderId="8" fillId="2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3" width="20.75"/>
    <col customWidth="1" min="4" max="16" width="14.13"/>
    <col customWidth="1" min="17" max="29" width="7.63"/>
  </cols>
  <sheetData>
    <row r="1" ht="14.2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4.25" customHeight="1">
      <c r="A2" s="1" t="s">
        <v>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4.25" customHeight="1">
      <c r="A3" s="1" t="s">
        <v>2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20.25" customHeight="1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6"/>
      <c r="G5" s="6"/>
      <c r="H5" s="6"/>
      <c r="I5" s="6"/>
      <c r="J5" s="6"/>
      <c r="K5" s="6"/>
      <c r="L5" s="6"/>
      <c r="M5" s="7"/>
      <c r="N5" s="8" t="s">
        <v>8</v>
      </c>
      <c r="O5" s="8" t="s">
        <v>9</v>
      </c>
      <c r="P5" s="8" t="s">
        <v>10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20.25" customHeight="1">
      <c r="A6" s="9"/>
      <c r="B6" s="9"/>
      <c r="C6" s="9"/>
      <c r="D6" s="9"/>
      <c r="E6" s="10" t="s">
        <v>11</v>
      </c>
      <c r="F6" s="10" t="s">
        <v>12</v>
      </c>
      <c r="G6" s="10" t="s">
        <v>13</v>
      </c>
      <c r="H6" s="10" t="s">
        <v>14</v>
      </c>
      <c r="I6" s="10" t="s">
        <v>15</v>
      </c>
      <c r="J6" s="10" t="s">
        <v>16</v>
      </c>
      <c r="K6" s="10" t="s">
        <v>17</v>
      </c>
      <c r="L6" s="10" t="s">
        <v>18</v>
      </c>
      <c r="M6" s="11" t="s">
        <v>19</v>
      </c>
      <c r="N6" s="9"/>
      <c r="O6" s="9"/>
      <c r="P6" s="9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15.0" customHeight="1">
      <c r="A7" s="12">
        <v>-1.0</v>
      </c>
      <c r="B7" s="12">
        <v>-2.0</v>
      </c>
      <c r="C7" s="12">
        <v>-3.0</v>
      </c>
      <c r="D7" s="12">
        <v>-4.0</v>
      </c>
      <c r="E7" s="12">
        <v>-5.0</v>
      </c>
      <c r="F7" s="12">
        <v>-6.0</v>
      </c>
      <c r="G7" s="12">
        <v>-7.0</v>
      </c>
      <c r="H7" s="12">
        <v>-8.0</v>
      </c>
      <c r="I7" s="12">
        <v>-9.0</v>
      </c>
      <c r="J7" s="12">
        <v>-10.0</v>
      </c>
      <c r="K7" s="12">
        <v>-11.0</v>
      </c>
      <c r="L7" s="12">
        <v>-12.0</v>
      </c>
      <c r="M7" s="12">
        <v>-13.0</v>
      </c>
      <c r="N7" s="12">
        <v>-14.0</v>
      </c>
      <c r="O7" s="12">
        <v>-15.0</v>
      </c>
      <c r="P7" s="12">
        <v>-16.0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4.25" customHeight="1">
      <c r="A8" s="10">
        <v>1.0</v>
      </c>
      <c r="B8" s="10" t="s">
        <v>20</v>
      </c>
      <c r="C8" s="11" t="s">
        <v>21</v>
      </c>
      <c r="D8" s="13">
        <v>1490.0</v>
      </c>
      <c r="E8" s="14">
        <v>123.0</v>
      </c>
      <c r="F8" s="14">
        <v>62.0</v>
      </c>
      <c r="G8" s="14">
        <v>0.0</v>
      </c>
      <c r="H8" s="14">
        <v>8.0</v>
      </c>
      <c r="I8" s="14">
        <v>235.0</v>
      </c>
      <c r="J8" s="14">
        <v>683.0</v>
      </c>
      <c r="K8" s="14">
        <v>109.0</v>
      </c>
      <c r="L8" s="13">
        <v>0.0</v>
      </c>
      <c r="M8" s="15">
        <f t="shared" ref="M8:M15" si="1">SUM(E8:L8)</f>
        <v>1220</v>
      </c>
      <c r="N8" s="16">
        <v>1.0</v>
      </c>
      <c r="O8" s="16">
        <f t="shared" ref="O8:O15" si="2">M8+N8</f>
        <v>1221</v>
      </c>
      <c r="P8" s="17">
        <f t="shared" ref="P8:P16" si="3">O8/D8</f>
        <v>0.8194630872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4.25" customHeight="1">
      <c r="A9" s="10">
        <v>2.0</v>
      </c>
      <c r="B9" s="10" t="s">
        <v>22</v>
      </c>
      <c r="C9" s="11" t="s">
        <v>23</v>
      </c>
      <c r="D9" s="13">
        <v>6448.0</v>
      </c>
      <c r="E9" s="18">
        <v>579.0</v>
      </c>
      <c r="F9" s="18">
        <v>200.0</v>
      </c>
      <c r="G9" s="18">
        <v>7.0</v>
      </c>
      <c r="H9" s="18">
        <v>86.0</v>
      </c>
      <c r="I9" s="18">
        <v>874.0</v>
      </c>
      <c r="J9" s="18">
        <v>2956.0</v>
      </c>
      <c r="K9" s="18">
        <v>540.0</v>
      </c>
      <c r="L9" s="19">
        <v>3.0</v>
      </c>
      <c r="M9" s="15">
        <f t="shared" si="1"/>
        <v>5245</v>
      </c>
      <c r="N9" s="16">
        <v>40.0</v>
      </c>
      <c r="O9" s="16">
        <f t="shared" si="2"/>
        <v>5285</v>
      </c>
      <c r="P9" s="17">
        <f t="shared" si="3"/>
        <v>0.819633995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5.0" customHeight="1">
      <c r="A10" s="10">
        <v>3.0</v>
      </c>
      <c r="B10" s="10" t="s">
        <v>24</v>
      </c>
      <c r="C10" s="11" t="s">
        <v>25</v>
      </c>
      <c r="D10" s="13">
        <v>2758.0</v>
      </c>
      <c r="E10" s="18">
        <v>255.0</v>
      </c>
      <c r="F10" s="18">
        <v>113.0</v>
      </c>
      <c r="G10" s="18">
        <v>2.0</v>
      </c>
      <c r="H10" s="18">
        <v>26.0</v>
      </c>
      <c r="I10" s="18">
        <v>416.0</v>
      </c>
      <c r="J10" s="18">
        <v>507.0</v>
      </c>
      <c r="K10" s="18">
        <v>91.0</v>
      </c>
      <c r="L10" s="19">
        <v>0.0</v>
      </c>
      <c r="M10" s="15">
        <f t="shared" si="1"/>
        <v>1410</v>
      </c>
      <c r="N10" s="16">
        <v>8.0</v>
      </c>
      <c r="O10" s="16">
        <f t="shared" si="2"/>
        <v>1418</v>
      </c>
      <c r="P10" s="17">
        <f t="shared" si="3"/>
        <v>0.5141406817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14.25" customHeight="1">
      <c r="A11" s="10">
        <v>4.0</v>
      </c>
      <c r="B11" s="10" t="s">
        <v>26</v>
      </c>
      <c r="C11" s="11" t="s">
        <v>27</v>
      </c>
      <c r="D11" s="13">
        <v>1396.0</v>
      </c>
      <c r="E11" s="18">
        <v>132.0</v>
      </c>
      <c r="F11" s="18">
        <v>32.0</v>
      </c>
      <c r="G11" s="18">
        <v>0.0</v>
      </c>
      <c r="H11" s="18">
        <v>5.0</v>
      </c>
      <c r="I11" s="18">
        <v>264.0</v>
      </c>
      <c r="J11" s="18">
        <v>628.0</v>
      </c>
      <c r="K11" s="18">
        <v>43.0</v>
      </c>
      <c r="L11" s="19">
        <v>1.0</v>
      </c>
      <c r="M11" s="15">
        <f t="shared" si="1"/>
        <v>1105</v>
      </c>
      <c r="N11" s="16">
        <v>3.0</v>
      </c>
      <c r="O11" s="16">
        <f t="shared" si="2"/>
        <v>1108</v>
      </c>
      <c r="P11" s="17">
        <f t="shared" si="3"/>
        <v>0.7936962751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14.25" customHeight="1">
      <c r="A12" s="10">
        <v>5.0</v>
      </c>
      <c r="B12" s="10" t="s">
        <v>28</v>
      </c>
      <c r="C12" s="11" t="s">
        <v>29</v>
      </c>
      <c r="D12" s="13">
        <v>2430.0</v>
      </c>
      <c r="E12" s="18">
        <v>204.0</v>
      </c>
      <c r="F12" s="18">
        <v>87.0</v>
      </c>
      <c r="G12" s="18">
        <v>0.0</v>
      </c>
      <c r="H12" s="18">
        <v>28.0</v>
      </c>
      <c r="I12" s="18">
        <v>460.0</v>
      </c>
      <c r="J12" s="18">
        <v>553.0</v>
      </c>
      <c r="K12" s="18">
        <v>58.0</v>
      </c>
      <c r="L12" s="19">
        <v>1.0</v>
      </c>
      <c r="M12" s="15">
        <f t="shared" si="1"/>
        <v>1391</v>
      </c>
      <c r="N12" s="16">
        <v>4.0</v>
      </c>
      <c r="O12" s="16">
        <f t="shared" si="2"/>
        <v>1395</v>
      </c>
      <c r="P12" s="17">
        <f t="shared" si="3"/>
        <v>0.5740740741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14.25" customHeight="1">
      <c r="A13" s="10">
        <v>6.0</v>
      </c>
      <c r="B13" s="10" t="s">
        <v>30</v>
      </c>
      <c r="C13" s="11" t="s">
        <v>31</v>
      </c>
      <c r="D13" s="13">
        <v>1761.0</v>
      </c>
      <c r="E13" s="18">
        <v>78.0</v>
      </c>
      <c r="F13" s="18">
        <v>46.0</v>
      </c>
      <c r="G13" s="18">
        <v>1.0</v>
      </c>
      <c r="H13" s="18">
        <v>7.0</v>
      </c>
      <c r="I13" s="18">
        <v>326.0</v>
      </c>
      <c r="J13" s="18">
        <v>800.0</v>
      </c>
      <c r="K13" s="18">
        <v>59.0</v>
      </c>
      <c r="L13" s="19">
        <v>0.0</v>
      </c>
      <c r="M13" s="15">
        <f t="shared" si="1"/>
        <v>1317</v>
      </c>
      <c r="N13" s="16">
        <v>6.0</v>
      </c>
      <c r="O13" s="16">
        <f t="shared" si="2"/>
        <v>1323</v>
      </c>
      <c r="P13" s="17">
        <f t="shared" si="3"/>
        <v>0.7512776831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14.25" customHeight="1">
      <c r="A14" s="10">
        <v>7.0</v>
      </c>
      <c r="B14" s="10" t="s">
        <v>32</v>
      </c>
      <c r="C14" s="11" t="s">
        <v>33</v>
      </c>
      <c r="D14" s="13">
        <v>1008.0</v>
      </c>
      <c r="E14" s="18">
        <v>75.0</v>
      </c>
      <c r="F14" s="18">
        <v>32.0</v>
      </c>
      <c r="G14" s="18">
        <v>0.0</v>
      </c>
      <c r="H14" s="18">
        <v>7.0</v>
      </c>
      <c r="I14" s="18">
        <v>172.0</v>
      </c>
      <c r="J14" s="18">
        <v>210.0</v>
      </c>
      <c r="K14" s="18">
        <v>39.0</v>
      </c>
      <c r="L14" s="19">
        <v>3.0</v>
      </c>
      <c r="M14" s="15">
        <f t="shared" si="1"/>
        <v>538</v>
      </c>
      <c r="N14" s="16">
        <v>11.0</v>
      </c>
      <c r="O14" s="16">
        <f t="shared" si="2"/>
        <v>549</v>
      </c>
      <c r="P14" s="17">
        <f t="shared" si="3"/>
        <v>0.5446428571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14.25" customHeight="1">
      <c r="A15" s="10">
        <v>8.0</v>
      </c>
      <c r="B15" s="10" t="s">
        <v>34</v>
      </c>
      <c r="C15" s="11" t="s">
        <v>35</v>
      </c>
      <c r="D15" s="13">
        <v>1679.0</v>
      </c>
      <c r="E15" s="18">
        <v>137.0</v>
      </c>
      <c r="F15" s="18">
        <v>83.0</v>
      </c>
      <c r="G15" s="18">
        <v>0.0</v>
      </c>
      <c r="H15" s="18">
        <v>20.0</v>
      </c>
      <c r="I15" s="18">
        <v>230.0</v>
      </c>
      <c r="J15" s="18">
        <v>608.0</v>
      </c>
      <c r="K15" s="18">
        <v>71.0</v>
      </c>
      <c r="L15" s="19">
        <v>0.0</v>
      </c>
      <c r="M15" s="15">
        <f t="shared" si="1"/>
        <v>1149</v>
      </c>
      <c r="N15" s="16">
        <v>4.0</v>
      </c>
      <c r="O15" s="16">
        <f t="shared" si="2"/>
        <v>1153</v>
      </c>
      <c r="P15" s="17">
        <f t="shared" si="3"/>
        <v>0.6867182847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14.25" customHeight="1">
      <c r="A16" s="20" t="s">
        <v>36</v>
      </c>
      <c r="B16" s="6"/>
      <c r="C16" s="7"/>
      <c r="D16" s="21">
        <f t="shared" ref="D16:O16" si="4">SUM(D8:D15)</f>
        <v>18970</v>
      </c>
      <c r="E16" s="21">
        <f t="shared" si="4"/>
        <v>1583</v>
      </c>
      <c r="F16" s="21">
        <f t="shared" si="4"/>
        <v>655</v>
      </c>
      <c r="G16" s="21">
        <f t="shared" si="4"/>
        <v>10</v>
      </c>
      <c r="H16" s="21">
        <f t="shared" si="4"/>
        <v>187</v>
      </c>
      <c r="I16" s="21">
        <f t="shared" si="4"/>
        <v>2977</v>
      </c>
      <c r="J16" s="21">
        <f t="shared" si="4"/>
        <v>6945</v>
      </c>
      <c r="K16" s="21">
        <f t="shared" si="4"/>
        <v>1010</v>
      </c>
      <c r="L16" s="21">
        <f t="shared" si="4"/>
        <v>8</v>
      </c>
      <c r="M16" s="21">
        <f t="shared" si="4"/>
        <v>13375</v>
      </c>
      <c r="N16" s="21">
        <f t="shared" si="4"/>
        <v>77</v>
      </c>
      <c r="O16" s="21">
        <f t="shared" si="4"/>
        <v>13452</v>
      </c>
      <c r="P16" s="22">
        <f t="shared" si="3"/>
        <v>0.7091196626</v>
      </c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ht="14.25" customHeight="1">
      <c r="A17" s="24" t="s">
        <v>37</v>
      </c>
      <c r="B17" s="24"/>
      <c r="C17" s="2"/>
      <c r="D17" s="2"/>
      <c r="E17" s="2"/>
      <c r="F17" s="2"/>
      <c r="G17" s="2"/>
      <c r="H17" s="2"/>
      <c r="I17" s="2"/>
      <c r="J17" s="2"/>
      <c r="K17" s="2"/>
      <c r="L17" s="2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14.25" customHeight="1">
      <c r="A18" s="24"/>
      <c r="B18" s="2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14.25" customHeight="1">
      <c r="A19" s="25" t="s">
        <v>38</v>
      </c>
      <c r="B19" s="2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14.25" customHeight="1">
      <c r="A20" s="25" t="s">
        <v>39</v>
      </c>
      <c r="B20" s="2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14.25" customHeight="1">
      <c r="A21" s="25" t="s">
        <v>40</v>
      </c>
      <c r="B21" s="2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14.25" customHeight="1">
      <c r="A22" s="25" t="s">
        <v>41</v>
      </c>
      <c r="B22" s="2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14.25" customHeight="1">
      <c r="A23" s="25" t="s">
        <v>42</v>
      </c>
      <c r="B23" s="2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14.25" customHeight="1">
      <c r="A24" s="25" t="s">
        <v>43</v>
      </c>
      <c r="B24" s="24"/>
      <c r="C24" s="2"/>
      <c r="D24" s="2"/>
      <c r="E24" s="2"/>
      <c r="F24" s="2"/>
      <c r="G24" s="2"/>
      <c r="H24" s="2"/>
      <c r="I24" s="24"/>
      <c r="J24" s="24"/>
      <c r="K24" s="24"/>
      <c r="L24" s="24"/>
      <c r="M24" s="24"/>
      <c r="N24" s="24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14.25" customHeight="1">
      <c r="A25" s="27"/>
      <c r="B25" s="2"/>
      <c r="C25" s="2"/>
      <c r="D25" s="2"/>
      <c r="E25" s="2"/>
      <c r="F25" s="2"/>
      <c r="G25" s="2"/>
      <c r="H25" s="2"/>
      <c r="I25" s="24"/>
      <c r="J25" s="24"/>
      <c r="K25" s="24"/>
      <c r="L25" s="24"/>
      <c r="M25" s="24"/>
      <c r="N25" s="24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14.25" customHeight="1">
      <c r="A26" s="27"/>
      <c r="B26" s="2"/>
      <c r="C26" s="2"/>
      <c r="D26" s="2"/>
      <c r="E26" s="2"/>
      <c r="F26" s="2"/>
      <c r="G26" s="2"/>
      <c r="H26" s="2"/>
      <c r="I26" s="24"/>
      <c r="J26" s="24"/>
      <c r="K26" s="24"/>
      <c r="L26" s="24"/>
      <c r="M26" s="24"/>
      <c r="O26" s="24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4"/>
      <c r="J27" s="24"/>
      <c r="K27" s="24"/>
      <c r="L27" s="24"/>
      <c r="M27" s="24"/>
      <c r="O27" s="24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4"/>
      <c r="J28" s="24"/>
      <c r="K28" s="24"/>
      <c r="L28" s="24"/>
      <c r="M28" s="24"/>
      <c r="O28" s="2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4"/>
      <c r="J29" s="24"/>
      <c r="K29" s="24"/>
      <c r="L29" s="24"/>
      <c r="M29" s="24"/>
      <c r="O29" s="24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4"/>
      <c r="J30" s="24"/>
      <c r="K30" s="24"/>
      <c r="L30" s="24"/>
      <c r="M30" s="24"/>
      <c r="O30" s="24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O31" s="24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O32" s="24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O33" s="24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</row>
  </sheetData>
  <mergeCells count="12">
    <mergeCell ref="E5:M5"/>
    <mergeCell ref="N5:N6"/>
    <mergeCell ref="A16:C16"/>
    <mergeCell ref="O5:O6"/>
    <mergeCell ref="P5:P6"/>
    <mergeCell ref="A1:P1"/>
    <mergeCell ref="A2:P2"/>
    <mergeCell ref="A3:P3"/>
    <mergeCell ref="A5:A6"/>
    <mergeCell ref="B5:B6"/>
    <mergeCell ref="C5:C6"/>
    <mergeCell ref="D5:D6"/>
  </mergeCells>
  <printOptions/>
  <pageMargins bottom="0.75" footer="0.0" header="0.0" left="0.7" right="0.7" top="0.75"/>
  <pageSetup fitToHeight="0" orientation="landscape"/>
  <drawing r:id="rId1"/>
</worksheet>
</file>