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8_{95CDE132-E2C8-4407-B594-49880BE6619F}" xr6:coauthVersionLast="47" xr6:coauthVersionMax="47" xr10:uidLastSave="{00000000-0000-0000-0000-000000000000}"/>
  <bookViews>
    <workbookView xWindow="-108" yWindow="-108" windowWidth="23256" windowHeight="12456" xr2:uid="{466BE36D-16E0-45E7-B877-D2B0CD6C840B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V17" i="1"/>
  <c r="T17" i="1"/>
  <c r="S17" i="1"/>
  <c r="Q17" i="1"/>
  <c r="P17" i="1"/>
  <c r="K17" i="1"/>
  <c r="J17" i="1"/>
  <c r="H17" i="1"/>
  <c r="G17" i="1"/>
  <c r="E17" i="1"/>
  <c r="D17" i="1"/>
  <c r="X16" i="1"/>
  <c r="U16" i="1"/>
  <c r="R16" i="1"/>
  <c r="N16" i="1"/>
  <c r="M16" i="1"/>
  <c r="L16" i="1"/>
  <c r="I16" i="1"/>
  <c r="F16" i="1"/>
  <c r="X15" i="1"/>
  <c r="U15" i="1"/>
  <c r="R15" i="1"/>
  <c r="N15" i="1"/>
  <c r="M15" i="1"/>
  <c r="L15" i="1"/>
  <c r="I15" i="1"/>
  <c r="F15" i="1"/>
  <c r="X14" i="1"/>
  <c r="U14" i="1"/>
  <c r="R14" i="1"/>
  <c r="N14" i="1"/>
  <c r="M14" i="1"/>
  <c r="L14" i="1"/>
  <c r="I14" i="1"/>
  <c r="F14" i="1"/>
  <c r="X13" i="1"/>
  <c r="U13" i="1"/>
  <c r="R13" i="1"/>
  <c r="N13" i="1"/>
  <c r="M13" i="1"/>
  <c r="O13" i="1" s="1"/>
  <c r="L13" i="1"/>
  <c r="I13" i="1"/>
  <c r="F13" i="1"/>
  <c r="X12" i="1"/>
  <c r="U12" i="1"/>
  <c r="R12" i="1"/>
  <c r="N12" i="1"/>
  <c r="M12" i="1"/>
  <c r="O12" i="1" s="1"/>
  <c r="L12" i="1"/>
  <c r="I12" i="1"/>
  <c r="F12" i="1"/>
  <c r="X11" i="1"/>
  <c r="U11" i="1"/>
  <c r="R11" i="1"/>
  <c r="N11" i="1"/>
  <c r="M11" i="1"/>
  <c r="O11" i="1" s="1"/>
  <c r="L11" i="1"/>
  <c r="I11" i="1"/>
  <c r="F11" i="1"/>
  <c r="X10" i="1"/>
  <c r="U10" i="1"/>
  <c r="R10" i="1"/>
  <c r="N10" i="1"/>
  <c r="M10" i="1"/>
  <c r="L10" i="1"/>
  <c r="I10" i="1"/>
  <c r="F10" i="1"/>
  <c r="X9" i="1"/>
  <c r="X17" i="1" s="1"/>
  <c r="U9" i="1"/>
  <c r="U17" i="1" s="1"/>
  <c r="R9" i="1"/>
  <c r="R17" i="1" s="1"/>
  <c r="N9" i="1"/>
  <c r="O9" i="1" s="1"/>
  <c r="M9" i="1"/>
  <c r="L9" i="1"/>
  <c r="I9" i="1"/>
  <c r="F9" i="1"/>
  <c r="F17" i="1" s="1"/>
  <c r="I17" i="1" l="1"/>
  <c r="N17" i="1"/>
  <c r="M17" i="1"/>
  <c r="L17" i="1"/>
  <c r="O14" i="1"/>
  <c r="O15" i="1"/>
  <c r="O16" i="1"/>
  <c r="O10" i="1"/>
  <c r="O17" i="1" s="1"/>
</calcChain>
</file>

<file path=xl/sharedStrings.xml><?xml version="1.0" encoding="utf-8"?>
<sst xmlns="http://schemas.openxmlformats.org/spreadsheetml/2006/main" count="59" uniqueCount="40">
  <si>
    <t xml:space="preserve">Jumlah Sekolah, Peserta Didik (Siswa), Rombongan Belajar, Ruang Kelas  dan Tenaga Pendidik (Guru) Sekolah Menengah Pertama  (SMP) </t>
  </si>
  <si>
    <t>Berdasarkan Kecamatan</t>
  </si>
  <si>
    <t>Per 31 Desember 2023</t>
  </si>
  <si>
    <t>No.</t>
  </si>
  <si>
    <t>Kode Wilayah</t>
  </si>
  <si>
    <t>Kecamatan</t>
  </si>
  <si>
    <t>Sekolah</t>
  </si>
  <si>
    <t>Jumlah Peserta Didik</t>
  </si>
  <si>
    <t>Jml. Rombongan Belajar</t>
  </si>
  <si>
    <t>Ruang Kls Milik</t>
  </si>
  <si>
    <t>Tenaga Pendidik Tetap</t>
  </si>
  <si>
    <t>Negeri</t>
  </si>
  <si>
    <t>Swasta</t>
  </si>
  <si>
    <t>Total</t>
  </si>
  <si>
    <t>Jumlah</t>
  </si>
  <si>
    <t>L</t>
  </si>
  <si>
    <t>P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</si>
  <si>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</si>
  <si>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</si>
  <si>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</si>
  <si>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</si>
  <si>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</si>
  <si>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</si>
  <si>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</si>
  <si>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</si>
  <si>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</si>
  <si>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</si>
  <si>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</si>
  <si>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</si>
  <si>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</si>
  <si>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</si>
  <si>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</si>
  <si>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</si>
  <si>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</si>
  <si>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Konsep : Jumlah Sekolah, Peserta Didik, Rombongan Belajar, Ruang Kelas, dan Tenaga Pendidik Sekolah Menengah Pertama</t>
  </si>
  <si>
    <t>Definisi : Sekolah Menengah Pertama adalah jenjang pendidikan dasar pada pendidikan formal di Indonesia yang ditempuh setelah lulus sekolah dasar. Sekolah menengah pertama ditempuh dalam waktu 3 tahun, mulai dari kelas 7 sampai kelas 9</t>
  </si>
  <si>
    <t>Klasifikasi : Jumlah Sekolah, Peserta Didik, Rombongan Belajar, Ruang Kelas, dan Tenaga Pendidik Sekolah Menengah Pertama</t>
  </si>
  <si>
    <t>Ukuran : Jumlah</t>
  </si>
  <si>
    <t>Satuan : Jumlah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</si>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</sst>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-* #,##0_-;\-* #,##0_-;_-* &quot;-&quot;_-;_-@_-"/>
  </numFmts>
  <fonts count="5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3" fillId="0" borderId="2" xfId="1" applyNumberFormat="1" applyFont="1" applyBorder="1" applyAlignment="1">
      <alignment horizontal="right"/>
    </xf>
    <xf numFmtId="165" fontId="3" fillId="0" borderId="2" xfId="2" applyFont="1" applyBorder="1"/>
    <xf numFmtId="0" fontId="3" fillId="0" borderId="0" xfId="0" applyFont="1"/>
    <xf numFmtId="0" fontId="1" fillId="0" borderId="0" xfId="1" applyFont="1"/>
    <xf numFmtId="0" fontId="4" fillId="0" borderId="0" xfId="0" applyFont="1"/>
    <xf numFmtId="0" fontId="1" fillId="0" borderId="0" xfId="0" applyFont="1" applyAlignment="1">
      <alignment vertical="center"/>
    </xf>
  </cellXfs>
  <cellStyles count="3">
    <cellStyle name="Comma [0] 2" xfId="2" xr:uid="{E60F08B7-E046-44AB-820D-DD4E1E623BD3}"/>
    <cellStyle name="Normal" xfId="0" builtinId="0"/>
    <cellStyle name="Normal 3" xfId="1" xr:uid="{9E4C14BB-59B9-461A-A2CC-21DCDE1AB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B752-AE39-4965-A452-9E9ECB2DDDD4}">
  <dimension ref="A1:X26"/>
  <sheetViews>
    <sheetView showGridLines="0" tabSelected="1" zoomScale="85" zoomScaleNormal="85" workbookViewId="0">
      <selection activeCell="A27" sqref="A27:XFD48"/>
    </sheetView>
  </sheetViews>
  <sheetFormatPr defaultColWidth="9.109375" defaultRowHeight="14.4" x14ac:dyDescent="0.3"/>
  <cols>
    <col min="1" max="1" width="4.44140625" style="2" customWidth="1"/>
    <col min="2" max="3" width="22.33203125" style="2" customWidth="1"/>
    <col min="4" max="21" width="9.109375" style="2" customWidth="1"/>
    <col min="22" max="16384" width="9.109375" style="2"/>
  </cols>
  <sheetData>
    <row r="1" spans="1:2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3">
      <c r="A5" s="4" t="s">
        <v>3</v>
      </c>
      <c r="B5" s="5" t="s">
        <v>4</v>
      </c>
      <c r="C5" s="4" t="s">
        <v>5</v>
      </c>
      <c r="D5" s="6" t="s">
        <v>6</v>
      </c>
      <c r="E5" s="6"/>
      <c r="F5" s="6"/>
      <c r="G5" s="6" t="s">
        <v>7</v>
      </c>
      <c r="H5" s="6"/>
      <c r="I5" s="6"/>
      <c r="J5" s="6"/>
      <c r="K5" s="6"/>
      <c r="L5" s="6"/>
      <c r="M5" s="6"/>
      <c r="N5" s="6"/>
      <c r="O5" s="6"/>
      <c r="P5" s="6" t="s">
        <v>8</v>
      </c>
      <c r="Q5" s="6"/>
      <c r="R5" s="6"/>
      <c r="S5" s="6" t="s">
        <v>9</v>
      </c>
      <c r="T5" s="6"/>
      <c r="U5" s="6"/>
      <c r="V5" s="6" t="s">
        <v>10</v>
      </c>
      <c r="W5" s="6"/>
      <c r="X5" s="6"/>
    </row>
    <row r="6" spans="1:24" x14ac:dyDescent="0.3">
      <c r="A6" s="7"/>
      <c r="B6" s="8"/>
      <c r="C6" s="7"/>
      <c r="D6" s="6" t="s">
        <v>11</v>
      </c>
      <c r="E6" s="6" t="s">
        <v>12</v>
      </c>
      <c r="F6" s="6" t="s">
        <v>13</v>
      </c>
      <c r="G6" s="9" t="s">
        <v>11</v>
      </c>
      <c r="H6" s="9"/>
      <c r="I6" s="9"/>
      <c r="J6" s="9" t="s">
        <v>12</v>
      </c>
      <c r="K6" s="9"/>
      <c r="L6" s="9"/>
      <c r="M6" s="9" t="s">
        <v>14</v>
      </c>
      <c r="N6" s="9"/>
      <c r="O6" s="9"/>
      <c r="P6" s="6" t="s">
        <v>11</v>
      </c>
      <c r="Q6" s="6" t="s">
        <v>12</v>
      </c>
      <c r="R6" s="6" t="s">
        <v>13</v>
      </c>
      <c r="S6" s="6" t="s">
        <v>11</v>
      </c>
      <c r="T6" s="6" t="s">
        <v>12</v>
      </c>
      <c r="U6" s="6" t="s">
        <v>13</v>
      </c>
      <c r="V6" s="6" t="s">
        <v>11</v>
      </c>
      <c r="W6" s="6" t="s">
        <v>12</v>
      </c>
      <c r="X6" s="6" t="s">
        <v>13</v>
      </c>
    </row>
    <row r="7" spans="1:24" x14ac:dyDescent="0.3">
      <c r="A7" s="10"/>
      <c r="B7" s="11"/>
      <c r="C7" s="10"/>
      <c r="D7" s="6"/>
      <c r="E7" s="6"/>
      <c r="F7" s="6"/>
      <c r="G7" s="12" t="s">
        <v>15</v>
      </c>
      <c r="H7" s="12" t="s">
        <v>16</v>
      </c>
      <c r="I7" s="12" t="s">
        <v>13</v>
      </c>
      <c r="J7" s="12" t="s">
        <v>15</v>
      </c>
      <c r="K7" s="12" t="s">
        <v>16</v>
      </c>
      <c r="L7" s="12" t="s">
        <v>13</v>
      </c>
      <c r="M7" s="12" t="s">
        <v>15</v>
      </c>
      <c r="N7" s="12" t="s">
        <v>16</v>
      </c>
      <c r="O7" s="12" t="s">
        <v>13</v>
      </c>
      <c r="P7" s="6"/>
      <c r="Q7" s="6"/>
      <c r="R7" s="6"/>
      <c r="S7" s="6"/>
      <c r="T7" s="6"/>
      <c r="U7" s="6"/>
      <c r="V7" s="6"/>
      <c r="W7" s="6"/>
      <c r="X7" s="6"/>
    </row>
    <row r="8" spans="1:24" x14ac:dyDescent="0.3">
      <c r="A8" s="13">
        <v>-1</v>
      </c>
      <c r="B8" s="13">
        <v>-2</v>
      </c>
      <c r="C8" s="13">
        <v>-3</v>
      </c>
      <c r="D8" s="13">
        <v>-4</v>
      </c>
      <c r="E8" s="13">
        <v>-5</v>
      </c>
      <c r="F8" s="13">
        <v>-6</v>
      </c>
      <c r="G8" s="13">
        <v>-7</v>
      </c>
      <c r="H8" s="13">
        <v>-8</v>
      </c>
      <c r="I8" s="13">
        <v>-9</v>
      </c>
      <c r="J8" s="13">
        <v>-10</v>
      </c>
      <c r="K8" s="13">
        <v>-11</v>
      </c>
      <c r="L8" s="13">
        <v>-12</v>
      </c>
      <c r="M8" s="13">
        <v>-13</v>
      </c>
      <c r="N8" s="13">
        <v>-14</v>
      </c>
      <c r="O8" s="13">
        <v>-15</v>
      </c>
      <c r="P8" s="13">
        <v>-16</v>
      </c>
      <c r="Q8" s="13">
        <v>-17</v>
      </c>
      <c r="R8" s="13">
        <v>-18</v>
      </c>
      <c r="S8" s="13">
        <v>-19</v>
      </c>
      <c r="T8" s="13">
        <v>-20</v>
      </c>
      <c r="U8" s="13">
        <v>-21</v>
      </c>
      <c r="V8" s="13">
        <v>-22</v>
      </c>
      <c r="W8" s="13">
        <v>-23</v>
      </c>
      <c r="X8" s="13">
        <v>-24</v>
      </c>
    </row>
    <row r="9" spans="1:24" x14ac:dyDescent="0.3">
      <c r="A9" s="14">
        <v>1</v>
      </c>
      <c r="B9" s="15" t="s">
        <v>17</v>
      </c>
      <c r="C9" s="16" t="s">
        <v>18</v>
      </c>
      <c r="D9" s="17">
        <v>2</v>
      </c>
      <c r="E9" s="17">
        <v>0</v>
      </c>
      <c r="F9" s="18">
        <f>SUM(D9:E9)</f>
        <v>2</v>
      </c>
      <c r="G9" s="18">
        <v>212</v>
      </c>
      <c r="H9" s="18">
        <v>198</v>
      </c>
      <c r="I9" s="18">
        <f>SUM(G9:H9)</f>
        <v>410</v>
      </c>
      <c r="J9" s="17">
        <v>0</v>
      </c>
      <c r="K9" s="17">
        <v>0</v>
      </c>
      <c r="L9" s="18">
        <f>SUM(J9:K9)</f>
        <v>0</v>
      </c>
      <c r="M9" s="18">
        <f>SUM(G9,J9)</f>
        <v>212</v>
      </c>
      <c r="N9" s="18">
        <f>SUM(H9,K9)</f>
        <v>198</v>
      </c>
      <c r="O9" s="18">
        <f>SUM(M9:N9)</f>
        <v>410</v>
      </c>
      <c r="P9" s="18">
        <v>16</v>
      </c>
      <c r="Q9" s="18">
        <v>0</v>
      </c>
      <c r="R9" s="18">
        <f>SUM(P9:Q9)</f>
        <v>16</v>
      </c>
      <c r="S9" s="18">
        <v>24</v>
      </c>
      <c r="T9" s="18">
        <v>0</v>
      </c>
      <c r="U9" s="18">
        <f>SUM(S9:T9)</f>
        <v>24</v>
      </c>
      <c r="V9" s="18">
        <v>46</v>
      </c>
      <c r="W9" s="18">
        <v>0</v>
      </c>
      <c r="X9" s="18">
        <f>SUM(V9:W9)</f>
        <v>46</v>
      </c>
    </row>
    <row r="10" spans="1:24" x14ac:dyDescent="0.3">
      <c r="A10" s="14">
        <v>2</v>
      </c>
      <c r="B10" s="15" t="s">
        <v>19</v>
      </c>
      <c r="C10" s="16" t="s">
        <v>20</v>
      </c>
      <c r="D10" s="17">
        <v>7</v>
      </c>
      <c r="E10" s="17">
        <v>4</v>
      </c>
      <c r="F10" s="18">
        <f t="shared" ref="F10:F16" si="0">SUM(D10:E10)</f>
        <v>11</v>
      </c>
      <c r="G10" s="18">
        <v>1051</v>
      </c>
      <c r="H10" s="18">
        <v>974</v>
      </c>
      <c r="I10" s="18">
        <f t="shared" ref="I10:I16" si="1">SUM(G10:H10)</f>
        <v>2025</v>
      </c>
      <c r="J10" s="17">
        <v>62</v>
      </c>
      <c r="K10" s="17">
        <v>50</v>
      </c>
      <c r="L10" s="18">
        <f t="shared" ref="L10:L16" si="2">SUM(J10:K10)</f>
        <v>112</v>
      </c>
      <c r="M10" s="18">
        <f t="shared" ref="M10:N16" si="3">SUM(G10,J10)</f>
        <v>1113</v>
      </c>
      <c r="N10" s="18">
        <f t="shared" si="3"/>
        <v>1024</v>
      </c>
      <c r="O10" s="18">
        <f t="shared" ref="O10:O16" si="4">SUM(M10:N10)</f>
        <v>2137</v>
      </c>
      <c r="P10" s="18">
        <v>74</v>
      </c>
      <c r="Q10" s="18">
        <v>12</v>
      </c>
      <c r="R10" s="18">
        <f t="shared" ref="R10:R16" si="5">SUM(P10:Q10)</f>
        <v>86</v>
      </c>
      <c r="S10" s="18">
        <v>89</v>
      </c>
      <c r="T10" s="18">
        <v>15</v>
      </c>
      <c r="U10" s="18">
        <f t="shared" ref="U10:U16" si="6">SUM(S10:T10)</f>
        <v>104</v>
      </c>
      <c r="V10" s="18">
        <v>252</v>
      </c>
      <c r="W10" s="18">
        <v>28</v>
      </c>
      <c r="X10" s="18">
        <f t="shared" ref="X10:X16" si="7">SUM(V10:W10)</f>
        <v>280</v>
      </c>
    </row>
    <row r="11" spans="1:24" x14ac:dyDescent="0.3">
      <c r="A11" s="14">
        <v>3</v>
      </c>
      <c r="B11" s="15" t="s">
        <v>21</v>
      </c>
      <c r="C11" s="16" t="s">
        <v>22</v>
      </c>
      <c r="D11" s="17">
        <v>5</v>
      </c>
      <c r="E11" s="17">
        <v>0</v>
      </c>
      <c r="F11" s="18">
        <f t="shared" si="0"/>
        <v>5</v>
      </c>
      <c r="G11" s="18">
        <v>450</v>
      </c>
      <c r="H11" s="18">
        <v>437</v>
      </c>
      <c r="I11" s="18">
        <f t="shared" si="1"/>
        <v>887</v>
      </c>
      <c r="J11" s="17">
        <v>0</v>
      </c>
      <c r="K11" s="17">
        <v>0</v>
      </c>
      <c r="L11" s="18">
        <f t="shared" si="2"/>
        <v>0</v>
      </c>
      <c r="M11" s="18">
        <f t="shared" si="3"/>
        <v>450</v>
      </c>
      <c r="N11" s="18">
        <f t="shared" si="3"/>
        <v>437</v>
      </c>
      <c r="O11" s="18">
        <f t="shared" si="4"/>
        <v>887</v>
      </c>
      <c r="P11" s="18">
        <v>33</v>
      </c>
      <c r="Q11" s="18">
        <v>0</v>
      </c>
      <c r="R11" s="18">
        <f t="shared" si="5"/>
        <v>33</v>
      </c>
      <c r="S11" s="18">
        <v>58</v>
      </c>
      <c r="T11" s="18">
        <v>0</v>
      </c>
      <c r="U11" s="18">
        <f t="shared" si="6"/>
        <v>58</v>
      </c>
      <c r="V11" s="18">
        <v>125</v>
      </c>
      <c r="W11" s="18">
        <v>0</v>
      </c>
      <c r="X11" s="18">
        <f t="shared" si="7"/>
        <v>125</v>
      </c>
    </row>
    <row r="12" spans="1:24" x14ac:dyDescent="0.3">
      <c r="A12" s="14">
        <v>4</v>
      </c>
      <c r="B12" s="15" t="s">
        <v>23</v>
      </c>
      <c r="C12" s="16" t="s">
        <v>24</v>
      </c>
      <c r="D12" s="17">
        <v>3</v>
      </c>
      <c r="E12" s="17">
        <v>1</v>
      </c>
      <c r="F12" s="18">
        <f t="shared" si="0"/>
        <v>4</v>
      </c>
      <c r="G12" s="18">
        <v>150</v>
      </c>
      <c r="H12" s="18">
        <v>130</v>
      </c>
      <c r="I12" s="18">
        <f t="shared" si="1"/>
        <v>280</v>
      </c>
      <c r="J12" s="17">
        <v>15</v>
      </c>
      <c r="K12" s="17">
        <v>35</v>
      </c>
      <c r="L12" s="18">
        <f t="shared" si="2"/>
        <v>50</v>
      </c>
      <c r="M12" s="18">
        <f t="shared" si="3"/>
        <v>165</v>
      </c>
      <c r="N12" s="18">
        <f t="shared" si="3"/>
        <v>165</v>
      </c>
      <c r="O12" s="18">
        <f t="shared" si="4"/>
        <v>330</v>
      </c>
      <c r="P12" s="18">
        <v>12</v>
      </c>
      <c r="Q12" s="18">
        <v>3</v>
      </c>
      <c r="R12" s="18">
        <f t="shared" si="5"/>
        <v>15</v>
      </c>
      <c r="S12" s="18">
        <v>17</v>
      </c>
      <c r="T12" s="18">
        <v>3</v>
      </c>
      <c r="U12" s="18">
        <f t="shared" si="6"/>
        <v>20</v>
      </c>
      <c r="V12" s="18">
        <v>41</v>
      </c>
      <c r="W12" s="18">
        <v>7</v>
      </c>
      <c r="X12" s="18">
        <f t="shared" si="7"/>
        <v>48</v>
      </c>
    </row>
    <row r="13" spans="1:24" x14ac:dyDescent="0.3">
      <c r="A13" s="14">
        <v>5</v>
      </c>
      <c r="B13" s="15" t="s">
        <v>25</v>
      </c>
      <c r="C13" s="16" t="s">
        <v>26</v>
      </c>
      <c r="D13" s="17">
        <v>4</v>
      </c>
      <c r="E13" s="17">
        <v>0</v>
      </c>
      <c r="F13" s="18">
        <f t="shared" si="0"/>
        <v>4</v>
      </c>
      <c r="G13" s="18">
        <v>357</v>
      </c>
      <c r="H13" s="18">
        <v>316</v>
      </c>
      <c r="I13" s="18">
        <f t="shared" si="1"/>
        <v>673</v>
      </c>
      <c r="J13" s="17">
        <v>0</v>
      </c>
      <c r="K13" s="17">
        <v>0</v>
      </c>
      <c r="L13" s="18">
        <f t="shared" si="2"/>
        <v>0</v>
      </c>
      <c r="M13" s="18">
        <f t="shared" si="3"/>
        <v>357</v>
      </c>
      <c r="N13" s="18">
        <f t="shared" si="3"/>
        <v>316</v>
      </c>
      <c r="O13" s="18">
        <f t="shared" si="4"/>
        <v>673</v>
      </c>
      <c r="P13" s="18">
        <v>27</v>
      </c>
      <c r="Q13" s="18">
        <v>0</v>
      </c>
      <c r="R13" s="18">
        <f t="shared" si="5"/>
        <v>27</v>
      </c>
      <c r="S13" s="18">
        <v>32</v>
      </c>
      <c r="T13" s="18">
        <v>0</v>
      </c>
      <c r="U13" s="18">
        <f t="shared" si="6"/>
        <v>32</v>
      </c>
      <c r="V13" s="18">
        <v>99</v>
      </c>
      <c r="W13" s="18">
        <v>0</v>
      </c>
      <c r="X13" s="18">
        <f t="shared" si="7"/>
        <v>99</v>
      </c>
    </row>
    <row r="14" spans="1:24" x14ac:dyDescent="0.3">
      <c r="A14" s="14">
        <v>6</v>
      </c>
      <c r="B14" s="15" t="s">
        <v>27</v>
      </c>
      <c r="C14" s="16" t="s">
        <v>28</v>
      </c>
      <c r="D14" s="17">
        <v>6</v>
      </c>
      <c r="E14" s="17">
        <v>0</v>
      </c>
      <c r="F14" s="18">
        <f t="shared" si="0"/>
        <v>6</v>
      </c>
      <c r="G14" s="18">
        <v>287</v>
      </c>
      <c r="H14" s="18">
        <v>281</v>
      </c>
      <c r="I14" s="18">
        <f t="shared" si="1"/>
        <v>568</v>
      </c>
      <c r="J14" s="17">
        <v>0</v>
      </c>
      <c r="K14" s="17">
        <v>0</v>
      </c>
      <c r="L14" s="18">
        <f t="shared" si="2"/>
        <v>0</v>
      </c>
      <c r="M14" s="18">
        <f t="shared" si="3"/>
        <v>287</v>
      </c>
      <c r="N14" s="18">
        <f t="shared" si="3"/>
        <v>281</v>
      </c>
      <c r="O14" s="18">
        <f t="shared" si="4"/>
        <v>568</v>
      </c>
      <c r="P14" s="18">
        <v>26</v>
      </c>
      <c r="Q14" s="18">
        <v>0</v>
      </c>
      <c r="R14" s="18">
        <f t="shared" si="5"/>
        <v>26</v>
      </c>
      <c r="S14" s="18">
        <v>30</v>
      </c>
      <c r="T14" s="18"/>
      <c r="U14" s="18">
        <f t="shared" si="6"/>
        <v>30</v>
      </c>
      <c r="V14" s="18">
        <v>98</v>
      </c>
      <c r="W14" s="18">
        <v>0</v>
      </c>
      <c r="X14" s="18">
        <f t="shared" si="7"/>
        <v>98</v>
      </c>
    </row>
    <row r="15" spans="1:24" x14ac:dyDescent="0.3">
      <c r="A15" s="14">
        <v>7</v>
      </c>
      <c r="B15" s="15" t="s">
        <v>29</v>
      </c>
      <c r="C15" s="16" t="s">
        <v>30</v>
      </c>
      <c r="D15" s="17">
        <v>2</v>
      </c>
      <c r="E15" s="17">
        <v>0</v>
      </c>
      <c r="F15" s="18">
        <f t="shared" si="0"/>
        <v>2</v>
      </c>
      <c r="G15" s="18">
        <v>138</v>
      </c>
      <c r="H15" s="18">
        <v>115</v>
      </c>
      <c r="I15" s="18">
        <f t="shared" si="1"/>
        <v>253</v>
      </c>
      <c r="J15" s="17">
        <v>0</v>
      </c>
      <c r="K15" s="17">
        <v>0</v>
      </c>
      <c r="L15" s="18">
        <f t="shared" si="2"/>
        <v>0</v>
      </c>
      <c r="M15" s="18">
        <f t="shared" si="3"/>
        <v>138</v>
      </c>
      <c r="N15" s="18">
        <f t="shared" si="3"/>
        <v>115</v>
      </c>
      <c r="O15" s="18">
        <f t="shared" si="4"/>
        <v>253</v>
      </c>
      <c r="P15" s="18">
        <v>11</v>
      </c>
      <c r="Q15" s="18">
        <v>0</v>
      </c>
      <c r="R15" s="18">
        <f t="shared" si="5"/>
        <v>11</v>
      </c>
      <c r="S15" s="18">
        <v>16</v>
      </c>
      <c r="T15" s="18">
        <v>0</v>
      </c>
      <c r="U15" s="18">
        <f t="shared" si="6"/>
        <v>16</v>
      </c>
      <c r="V15" s="18">
        <v>46</v>
      </c>
      <c r="W15" s="18">
        <v>0</v>
      </c>
      <c r="X15" s="18">
        <f t="shared" si="7"/>
        <v>46</v>
      </c>
    </row>
    <row r="16" spans="1:24" x14ac:dyDescent="0.3">
      <c r="A16" s="14">
        <v>8</v>
      </c>
      <c r="B16" s="15" t="s">
        <v>31</v>
      </c>
      <c r="C16" s="16" t="s">
        <v>32</v>
      </c>
      <c r="D16" s="17">
        <v>1</v>
      </c>
      <c r="E16" s="17">
        <v>4</v>
      </c>
      <c r="F16" s="18">
        <f t="shared" si="0"/>
        <v>5</v>
      </c>
      <c r="G16" s="18">
        <v>207</v>
      </c>
      <c r="H16" s="18">
        <v>169</v>
      </c>
      <c r="I16" s="18">
        <f t="shared" si="1"/>
        <v>376</v>
      </c>
      <c r="J16" s="17">
        <v>103</v>
      </c>
      <c r="K16" s="17">
        <v>102</v>
      </c>
      <c r="L16" s="18">
        <f t="shared" si="2"/>
        <v>205</v>
      </c>
      <c r="M16" s="18">
        <f t="shared" si="3"/>
        <v>310</v>
      </c>
      <c r="N16" s="18">
        <f t="shared" si="3"/>
        <v>271</v>
      </c>
      <c r="O16" s="18">
        <f t="shared" si="4"/>
        <v>581</v>
      </c>
      <c r="P16" s="18">
        <v>13</v>
      </c>
      <c r="Q16" s="18">
        <v>15</v>
      </c>
      <c r="R16" s="18">
        <f t="shared" si="5"/>
        <v>28</v>
      </c>
      <c r="S16" s="18">
        <v>15</v>
      </c>
      <c r="T16" s="18">
        <v>16</v>
      </c>
      <c r="U16" s="18">
        <f t="shared" si="6"/>
        <v>31</v>
      </c>
      <c r="V16" s="18">
        <v>26</v>
      </c>
      <c r="W16" s="18">
        <v>31</v>
      </c>
      <c r="X16" s="18">
        <f t="shared" si="7"/>
        <v>57</v>
      </c>
    </row>
    <row r="17" spans="1:24" x14ac:dyDescent="0.3">
      <c r="A17" s="9" t="s">
        <v>13</v>
      </c>
      <c r="B17" s="9"/>
      <c r="C17" s="9"/>
      <c r="D17" s="18">
        <f t="shared" ref="D17:X17" si="8">SUM(D9:D16)</f>
        <v>30</v>
      </c>
      <c r="E17" s="18">
        <f t="shared" si="8"/>
        <v>9</v>
      </c>
      <c r="F17" s="18">
        <f t="shared" si="8"/>
        <v>39</v>
      </c>
      <c r="G17" s="18">
        <f t="shared" si="8"/>
        <v>2852</v>
      </c>
      <c r="H17" s="18">
        <f t="shared" si="8"/>
        <v>2620</v>
      </c>
      <c r="I17" s="18">
        <f t="shared" si="8"/>
        <v>5472</v>
      </c>
      <c r="J17" s="18">
        <f t="shared" si="8"/>
        <v>180</v>
      </c>
      <c r="K17" s="18">
        <f t="shared" si="8"/>
        <v>187</v>
      </c>
      <c r="L17" s="18">
        <f t="shared" si="8"/>
        <v>367</v>
      </c>
      <c r="M17" s="18">
        <f t="shared" si="8"/>
        <v>3032</v>
      </c>
      <c r="N17" s="18">
        <f t="shared" si="8"/>
        <v>2807</v>
      </c>
      <c r="O17" s="18">
        <f t="shared" si="8"/>
        <v>5839</v>
      </c>
      <c r="P17" s="18">
        <f t="shared" si="8"/>
        <v>212</v>
      </c>
      <c r="Q17" s="18">
        <f t="shared" si="8"/>
        <v>30</v>
      </c>
      <c r="R17" s="18">
        <f t="shared" si="8"/>
        <v>242</v>
      </c>
      <c r="S17" s="18">
        <f t="shared" si="8"/>
        <v>281</v>
      </c>
      <c r="T17" s="18">
        <f t="shared" si="8"/>
        <v>34</v>
      </c>
      <c r="U17" s="18">
        <f t="shared" si="8"/>
        <v>315</v>
      </c>
      <c r="V17" s="18">
        <f t="shared" si="8"/>
        <v>733</v>
      </c>
      <c r="W17" s="18">
        <f t="shared" si="8"/>
        <v>66</v>
      </c>
      <c r="X17" s="18">
        <f t="shared" si="8"/>
        <v>799</v>
      </c>
    </row>
    <row r="18" spans="1:24" x14ac:dyDescent="0.3">
      <c r="A18" s="19" t="s">
        <v>33</v>
      </c>
      <c r="B18" s="19"/>
      <c r="C18" s="20"/>
      <c r="D18" s="20"/>
      <c r="E18" s="20"/>
    </row>
    <row r="19" spans="1:24" x14ac:dyDescent="0.3">
      <c r="A19" s="19"/>
      <c r="B19" s="19"/>
      <c r="C19" s="20"/>
      <c r="D19" s="20"/>
      <c r="E19" s="20"/>
    </row>
    <row r="20" spans="1:24" x14ac:dyDescent="0.3">
      <c r="A20" s="21" t="s">
        <v>34</v>
      </c>
      <c r="B20" s="21"/>
      <c r="C20" s="20"/>
      <c r="D20" s="20"/>
      <c r="E20" s="20"/>
    </row>
    <row r="21" spans="1:24" x14ac:dyDescent="0.3">
      <c r="A21" s="21" t="s">
        <v>35</v>
      </c>
      <c r="B21" s="21"/>
      <c r="C21" s="20"/>
      <c r="D21" s="20"/>
      <c r="E21" s="20"/>
    </row>
    <row r="22" spans="1:24" x14ac:dyDescent="0.3">
      <c r="A22" s="21" t="s">
        <v>36</v>
      </c>
      <c r="B22" s="21"/>
      <c r="C22" s="20"/>
      <c r="D22" s="20"/>
      <c r="E22" s="20"/>
    </row>
    <row r="23" spans="1:24" x14ac:dyDescent="0.3">
      <c r="A23" s="21" t="s">
        <v>37</v>
      </c>
      <c r="B23" s="21"/>
      <c r="C23" s="20"/>
      <c r="D23" s="20"/>
      <c r="E23" s="20"/>
    </row>
    <row r="24" spans="1:24" x14ac:dyDescent="0.3">
      <c r="A24" s="21" t="s">
        <v>38</v>
      </c>
      <c r="B24" s="21"/>
      <c r="C24" s="20"/>
      <c r="D24" s="20"/>
      <c r="E24" s="20"/>
    </row>
    <row r="25" spans="1:24" x14ac:dyDescent="0.3">
      <c r="A25" s="22" t="s">
        <v>39</v>
      </c>
      <c r="B25" s="22"/>
      <c r="C25" s="20"/>
      <c r="D25" s="20"/>
      <c r="E25" s="20"/>
    </row>
    <row r="26" spans="1:24" x14ac:dyDescent="0.3">
      <c r="A26" s="20"/>
      <c r="B26" s="20"/>
      <c r="C26" s="20"/>
      <c r="D26" s="20"/>
      <c r="E26" s="20"/>
    </row>
  </sheetData>
  <mergeCells count="27">
    <mergeCell ref="A17:C17"/>
    <mergeCell ref="S6:S7"/>
    <mergeCell ref="T6:T7"/>
    <mergeCell ref="U6:U7"/>
    <mergeCell ref="V6:V7"/>
    <mergeCell ref="W6:W7"/>
    <mergeCell ref="X6:X7"/>
    <mergeCell ref="V5:X5"/>
    <mergeCell ref="D6:D7"/>
    <mergeCell ref="E6:E7"/>
    <mergeCell ref="F6:F7"/>
    <mergeCell ref="G6:I6"/>
    <mergeCell ref="J6:L6"/>
    <mergeCell ref="M6:O6"/>
    <mergeCell ref="P6:P7"/>
    <mergeCell ref="Q6:Q7"/>
    <mergeCell ref="R6:R7"/>
    <mergeCell ref="A1:X1"/>
    <mergeCell ref="A2:X2"/>
    <mergeCell ref="A3:X3"/>
    <mergeCell ref="A5:A7"/>
    <mergeCell ref="B5:B7"/>
    <mergeCell ref="C5:C7"/>
    <mergeCell ref="D5:F5"/>
    <mergeCell ref="G5:O5"/>
    <mergeCell ref="P5:R5"/>
    <mergeCell ref="S5:U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2024-04-22T01:46:33Z</dcterms:created>
  <dcterms:modified xsi:type="dcterms:W3CDTF">2024-04-22T01:47:17Z</dcterms:modified>
</cp:coreProperties>
</file>