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mdes\Publish 3 6 2024\"/>
    </mc:Choice>
  </mc:AlternateContent>
  <xr:revisionPtr revIDLastSave="0" documentId="13_ncr:1_{68EDC018-0AEA-4D3C-AC03-D5E49A47D814}" xr6:coauthVersionLast="47" xr6:coauthVersionMax="47" xr10:uidLastSave="{00000000-0000-0000-0000-000000000000}"/>
  <bookViews>
    <workbookView xWindow="-108" yWindow="-108" windowWidth="23256" windowHeight="12456" xr2:uid="{C6300D38-5FFD-4DA2-AB5C-1B57E956595A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G80" i="1"/>
  <c r="G79" i="1"/>
  <c r="G78" i="1"/>
  <c r="G77" i="1"/>
  <c r="G76" i="1"/>
  <c r="G75" i="1"/>
  <c r="G74" i="1"/>
  <c r="G73" i="1" s="1"/>
  <c r="F73" i="1"/>
  <c r="D73" i="1"/>
  <c r="G72" i="1"/>
  <c r="G71" i="1"/>
  <c r="G70" i="1"/>
  <c r="G69" i="1"/>
  <c r="G68" i="1"/>
  <c r="G67" i="1" s="1"/>
  <c r="F67" i="1"/>
  <c r="D67" i="1"/>
  <c r="G66" i="1"/>
  <c r="G65" i="1"/>
  <c r="G64" i="1"/>
  <c r="G63" i="1"/>
  <c r="F62" i="1"/>
  <c r="D62" i="1"/>
  <c r="G61" i="1"/>
  <c r="G60" i="1"/>
  <c r="G59" i="1"/>
  <c r="G58" i="1"/>
  <c r="G57" i="1"/>
  <c r="G56" i="1"/>
  <c r="F55" i="1"/>
  <c r="D55" i="1"/>
  <c r="G54" i="1"/>
  <c r="G53" i="1"/>
  <c r="G52" i="1"/>
  <c r="G51" i="1"/>
  <c r="G50" i="1"/>
  <c r="G49" i="1"/>
  <c r="G48" i="1"/>
  <c r="G47" i="1"/>
  <c r="G46" i="1"/>
  <c r="G45" i="1" s="1"/>
  <c r="F45" i="1"/>
  <c r="D45" i="1"/>
  <c r="G44" i="1"/>
  <c r="G43" i="1"/>
  <c r="G42" i="1"/>
  <c r="G41" i="1"/>
  <c r="G40" i="1"/>
  <c r="G39" i="1"/>
  <c r="G36" i="1" s="1"/>
  <c r="G38" i="1"/>
  <c r="G37" i="1"/>
  <c r="F36" i="1"/>
  <c r="D36" i="1"/>
  <c r="G35" i="1"/>
  <c r="G34" i="1"/>
  <c r="G33" i="1"/>
  <c r="G32" i="1"/>
  <c r="G31" i="1"/>
  <c r="G30" i="1"/>
  <c r="G29" i="1"/>
  <c r="G28" i="1"/>
  <c r="G27" i="1"/>
  <c r="G26" i="1"/>
  <c r="F25" i="1"/>
  <c r="D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 s="1"/>
  <c r="F8" i="1"/>
  <c r="D8" i="1"/>
  <c r="G25" i="1" l="1"/>
  <c r="G55" i="1"/>
  <c r="G62" i="1"/>
  <c r="D81" i="1"/>
  <c r="F81" i="1"/>
  <c r="G81" i="1"/>
</calcChain>
</file>

<file path=xl/sharedStrings.xml><?xml version="1.0" encoding="utf-8"?>
<sst xmlns="http://schemas.openxmlformats.org/spreadsheetml/2006/main" count="98" uniqueCount="95">
  <si>
    <t>Jumlah Agen Gotong Royong</t>
  </si>
  <si>
    <t>Berdasarkan Kecamatan Desa/Kelurahan Peliuk</t>
  </si>
  <si>
    <t>No</t>
  </si>
  <si>
    <t>Kecamatan Nama 
Desa / Kelurahan</t>
  </si>
  <si>
    <t>Jumlah Peliuk</t>
  </si>
  <si>
    <t>Kecamatan</t>
  </si>
  <si>
    <t>Desa / Kelurahan</t>
  </si>
  <si>
    <t>Peliuk</t>
  </si>
  <si>
    <t>(1)</t>
  </si>
  <si>
    <t>(2)</t>
  </si>
  <si>
    <t>(3)</t>
  </si>
  <si>
    <t>(4)</t>
  </si>
  <si>
    <t>(5)</t>
  </si>
  <si>
    <t>(6)</t>
  </si>
  <si>
    <t>I</t>
  </si>
  <si>
    <t>Taliwang</t>
  </si>
  <si>
    <t>Menala</t>
  </si>
  <si>
    <t>Dalam</t>
  </si>
  <si>
    <t>Sampir</t>
  </si>
  <si>
    <t>Kuang</t>
  </si>
  <si>
    <t>Bugis</t>
  </si>
  <si>
    <t>Arab Kenangan</t>
  </si>
  <si>
    <t>Telaga Bertong</t>
  </si>
  <si>
    <t>Tamekan</t>
  </si>
  <si>
    <t>Seloto</t>
  </si>
  <si>
    <t>Lamunga</t>
  </si>
  <si>
    <t>Batu Putih</t>
  </si>
  <si>
    <t>Banjar</t>
  </si>
  <si>
    <t>Sermong</t>
  </si>
  <si>
    <t>Labuhan Kertasari</t>
  </si>
  <si>
    <t>Labuhan Lalar</t>
  </si>
  <si>
    <t>Lalar Liang</t>
  </si>
  <si>
    <t>II</t>
  </si>
  <si>
    <t>Seteluk</t>
  </si>
  <si>
    <t>Seteluk Tengah</t>
  </si>
  <si>
    <t>Seteluk Atas</t>
  </si>
  <si>
    <t>Seran</t>
  </si>
  <si>
    <t>Rempe</t>
  </si>
  <si>
    <t>Tapir</t>
  </si>
  <si>
    <t>Air Suning</t>
  </si>
  <si>
    <t>Kelanir</t>
  </si>
  <si>
    <t>Lamusung</t>
  </si>
  <si>
    <t>Desa Loka</t>
  </si>
  <si>
    <t>Meraran</t>
  </si>
  <si>
    <t>III</t>
  </si>
  <si>
    <t>Poto Tano</t>
  </si>
  <si>
    <t>Kokarlian</t>
  </si>
  <si>
    <t>Tambak Sari</t>
  </si>
  <si>
    <t>Tebo</t>
  </si>
  <si>
    <t>Senayan</t>
  </si>
  <si>
    <t>Kiantar</t>
  </si>
  <si>
    <t>Tuananga</t>
  </si>
  <si>
    <t>Mantar</t>
  </si>
  <si>
    <t>IV</t>
  </si>
  <si>
    <t>Brang Rea</t>
  </si>
  <si>
    <t>Lamuntet</t>
  </si>
  <si>
    <t>Rarak Ronges</t>
  </si>
  <si>
    <t>Bangkat Monteh</t>
  </si>
  <si>
    <t>Moteng</t>
  </si>
  <si>
    <t>Tepas Sepakat</t>
  </si>
  <si>
    <t>Tepas</t>
  </si>
  <si>
    <t>Sapugara Bree</t>
  </si>
  <si>
    <t>Seminar Salit</t>
  </si>
  <si>
    <t>Desa Beru</t>
  </si>
  <si>
    <t>V</t>
  </si>
  <si>
    <t>Brang Ene</t>
  </si>
  <si>
    <t>Lampok</t>
  </si>
  <si>
    <t>Mujahidin</t>
  </si>
  <si>
    <t>Kalimantong</t>
  </si>
  <si>
    <t>Manemeng</t>
  </si>
  <si>
    <t>Mataiyang</t>
  </si>
  <si>
    <t>Mura</t>
  </si>
  <si>
    <t>VI</t>
  </si>
  <si>
    <t>Jereweh</t>
  </si>
  <si>
    <t>Dasan Anyar</t>
  </si>
  <si>
    <t>Goa</t>
  </si>
  <si>
    <t>Beru</t>
  </si>
  <si>
    <t>Belo</t>
  </si>
  <si>
    <t>VII</t>
  </si>
  <si>
    <t>Maluk</t>
  </si>
  <si>
    <t>Benete</t>
  </si>
  <si>
    <t>Bukit Damai</t>
  </si>
  <si>
    <t>Mantun</t>
  </si>
  <si>
    <t>Pasir Putih</t>
  </si>
  <si>
    <t>VIII</t>
  </si>
  <si>
    <t>Sekongkang</t>
  </si>
  <si>
    <t>Talonang</t>
  </si>
  <si>
    <t>Tatar</t>
  </si>
  <si>
    <t>Ai Kangkung</t>
  </si>
  <si>
    <t>Sekongkang Atas</t>
  </si>
  <si>
    <t>Tongo</t>
  </si>
  <si>
    <t>Kemuning</t>
  </si>
  <si>
    <t>Sekongkang Bawah</t>
  </si>
  <si>
    <t>Total</t>
  </si>
  <si>
    <t>Per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</si>
</sst>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quotePrefix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1" fontId="3" fillId="0" borderId="1" xfId="1" quotePrefix="1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16" fontId="2" fillId="0" borderId="1" xfId="1" quotePrefix="1" applyNumberFormat="1" applyFont="1" applyBorder="1" applyAlignment="1">
      <alignment horizontal="center"/>
    </xf>
    <xf numFmtId="1" fontId="2" fillId="0" borderId="1" xfId="1" quotePrefix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 2" xfId="1" xr:uid="{43CBED64-5956-4C32-AC19-81FE50FAB2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0921-DB28-47D7-A4C1-A67FC2B03F16}">
  <sheetPr>
    <pageSetUpPr fitToPage="1"/>
  </sheetPr>
  <dimension ref="A1:G81"/>
  <sheetViews>
    <sheetView tabSelected="1" view="pageBreakPreview" zoomScale="60" zoomScaleNormal="100" workbookViewId="0">
      <selection activeCell="F6" sqref="F6"/>
    </sheetView>
  </sheetViews>
  <sheetFormatPr defaultColWidth="8.88671875" defaultRowHeight="14.4"/>
  <cols>
    <col min="1" max="2" width="6.109375" style="2" customWidth="1"/>
    <col min="3" max="3" width="25.6640625" style="2" customWidth="1"/>
    <col min="4" max="4" width="10.6640625" style="2" customWidth="1"/>
    <col min="5" max="7" width="15.6640625" style="2" customWidth="1"/>
    <col min="8" max="9" width="27.5546875" style="2" customWidth="1"/>
    <col min="10" max="16384" width="8.88671875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spans="1:7">
      <c r="A3" s="1" t="s">
        <v>94</v>
      </c>
      <c r="B3" s="1"/>
      <c r="C3" s="1"/>
      <c r="D3" s="1"/>
      <c r="E3" s="1"/>
      <c r="F3" s="1"/>
      <c r="G3" s="1"/>
    </row>
    <row r="5" spans="1:7">
      <c r="A5" s="3" t="s">
        <v>2</v>
      </c>
      <c r="B5" s="3"/>
      <c r="C5" s="4" t="s">
        <v>3</v>
      </c>
      <c r="D5" s="4" t="s">
        <v>4</v>
      </c>
      <c r="E5" s="5" t="s">
        <v>0</v>
      </c>
      <c r="F5" s="5"/>
      <c r="G5" s="5"/>
    </row>
    <row r="6" spans="1:7">
      <c r="A6" s="3"/>
      <c r="B6" s="3"/>
      <c r="C6" s="4"/>
      <c r="D6" s="4"/>
      <c r="E6" s="6" t="s">
        <v>5</v>
      </c>
      <c r="F6" s="6" t="s">
        <v>6</v>
      </c>
      <c r="G6" s="7" t="s">
        <v>7</v>
      </c>
    </row>
    <row r="7" spans="1:7">
      <c r="A7" s="8" t="s">
        <v>8</v>
      </c>
      <c r="B7" s="8"/>
      <c r="C7" s="9" t="s">
        <v>9</v>
      </c>
      <c r="D7" s="9" t="s">
        <v>10</v>
      </c>
      <c r="E7" s="9" t="s">
        <v>11</v>
      </c>
      <c r="F7" s="9" t="s">
        <v>12</v>
      </c>
      <c r="G7" s="9" t="s">
        <v>13</v>
      </c>
    </row>
    <row r="8" spans="1:7">
      <c r="A8" s="10" t="s">
        <v>14</v>
      </c>
      <c r="B8" s="10"/>
      <c r="C8" s="11" t="s">
        <v>15</v>
      </c>
      <c r="D8" s="11">
        <f>SUM(D9:D24)</f>
        <v>68</v>
      </c>
      <c r="E8" s="12">
        <v>2</v>
      </c>
      <c r="F8" s="11">
        <f>SUM(F9:F24)</f>
        <v>0</v>
      </c>
      <c r="G8" s="11">
        <f>SUM(G9:G24)</f>
        <v>204</v>
      </c>
    </row>
    <row r="9" spans="1:7">
      <c r="A9" s="13"/>
      <c r="B9" s="14">
        <v>1</v>
      </c>
      <c r="C9" s="14" t="s">
        <v>16</v>
      </c>
      <c r="D9" s="14">
        <v>8</v>
      </c>
      <c r="E9" s="14"/>
      <c r="F9" s="14"/>
      <c r="G9" s="14">
        <f>8*3</f>
        <v>24</v>
      </c>
    </row>
    <row r="10" spans="1:7">
      <c r="A10" s="13"/>
      <c r="B10" s="14">
        <v>2</v>
      </c>
      <c r="C10" s="15" t="s">
        <v>17</v>
      </c>
      <c r="D10" s="16">
        <v>6</v>
      </c>
      <c r="E10" s="14"/>
      <c r="F10" s="14"/>
      <c r="G10" s="14">
        <f>6*3</f>
        <v>18</v>
      </c>
    </row>
    <row r="11" spans="1:7">
      <c r="A11" s="13"/>
      <c r="B11" s="14">
        <v>3</v>
      </c>
      <c r="C11" s="14" t="s">
        <v>18</v>
      </c>
      <c r="D11" s="17">
        <v>5</v>
      </c>
      <c r="E11" s="14"/>
      <c r="F11" s="14"/>
      <c r="G11" s="14">
        <f>5*3</f>
        <v>15</v>
      </c>
    </row>
    <row r="12" spans="1:7">
      <c r="A12" s="13"/>
      <c r="B12" s="14">
        <v>4</v>
      </c>
      <c r="C12" s="15" t="s">
        <v>19</v>
      </c>
      <c r="D12" s="16">
        <v>8</v>
      </c>
      <c r="E12" s="14"/>
      <c r="F12" s="14"/>
      <c r="G12" s="14">
        <f>8*3</f>
        <v>24</v>
      </c>
    </row>
    <row r="13" spans="1:7">
      <c r="A13" s="13"/>
      <c r="B13" s="14">
        <v>5</v>
      </c>
      <c r="C13" s="14" t="s">
        <v>20</v>
      </c>
      <c r="D13" s="17">
        <v>5</v>
      </c>
      <c r="E13" s="14"/>
      <c r="F13" s="14"/>
      <c r="G13" s="14">
        <f>5*3</f>
        <v>15</v>
      </c>
    </row>
    <row r="14" spans="1:7">
      <c r="A14" s="13"/>
      <c r="B14" s="14">
        <v>6</v>
      </c>
      <c r="C14" s="15" t="s">
        <v>21</v>
      </c>
      <c r="D14" s="16">
        <v>4</v>
      </c>
      <c r="E14" s="14"/>
      <c r="F14" s="14"/>
      <c r="G14" s="14">
        <f>4*3</f>
        <v>12</v>
      </c>
    </row>
    <row r="15" spans="1:7">
      <c r="A15" s="13"/>
      <c r="B15" s="14">
        <v>7</v>
      </c>
      <c r="C15" s="14" t="s">
        <v>22</v>
      </c>
      <c r="D15" s="14">
        <v>6</v>
      </c>
      <c r="E15" s="14"/>
      <c r="F15" s="14"/>
      <c r="G15" s="14">
        <f>6*3</f>
        <v>18</v>
      </c>
    </row>
    <row r="16" spans="1:7">
      <c r="A16" s="13"/>
      <c r="B16" s="14">
        <v>8</v>
      </c>
      <c r="C16" s="15" t="s">
        <v>23</v>
      </c>
      <c r="D16" s="16">
        <v>2</v>
      </c>
      <c r="E16" s="14"/>
      <c r="F16" s="14"/>
      <c r="G16" s="14">
        <f>2*3</f>
        <v>6</v>
      </c>
    </row>
    <row r="17" spans="1:7">
      <c r="A17" s="13"/>
      <c r="B17" s="14">
        <v>9</v>
      </c>
      <c r="C17" s="14" t="s">
        <v>24</v>
      </c>
      <c r="D17" s="17">
        <v>2</v>
      </c>
      <c r="E17" s="14"/>
      <c r="F17" s="14"/>
      <c r="G17" s="14">
        <f>2*3</f>
        <v>6</v>
      </c>
    </row>
    <row r="18" spans="1:7">
      <c r="A18" s="13"/>
      <c r="B18" s="14">
        <v>10</v>
      </c>
      <c r="C18" s="15" t="s">
        <v>25</v>
      </c>
      <c r="D18" s="16">
        <v>3</v>
      </c>
      <c r="E18" s="14"/>
      <c r="F18" s="14"/>
      <c r="G18" s="14">
        <f>3*3</f>
        <v>9</v>
      </c>
    </row>
    <row r="19" spans="1:7">
      <c r="A19" s="13"/>
      <c r="B19" s="14">
        <v>11</v>
      </c>
      <c r="C19" s="14" t="s">
        <v>26</v>
      </c>
      <c r="D19" s="17">
        <v>4</v>
      </c>
      <c r="E19" s="14"/>
      <c r="F19" s="14"/>
      <c r="G19" s="14">
        <f>4*3</f>
        <v>12</v>
      </c>
    </row>
    <row r="20" spans="1:7">
      <c r="A20" s="13"/>
      <c r="B20" s="14">
        <v>12</v>
      </c>
      <c r="C20" s="15" t="s">
        <v>27</v>
      </c>
      <c r="D20" s="16">
        <v>4</v>
      </c>
      <c r="E20" s="14"/>
      <c r="F20" s="14"/>
      <c r="G20" s="14">
        <f>4*3</f>
        <v>12</v>
      </c>
    </row>
    <row r="21" spans="1:7">
      <c r="A21" s="13"/>
      <c r="B21" s="14">
        <v>13</v>
      </c>
      <c r="C21" s="14" t="s">
        <v>28</v>
      </c>
      <c r="D21" s="17">
        <v>2</v>
      </c>
      <c r="E21" s="14"/>
      <c r="F21" s="14"/>
      <c r="G21" s="14">
        <f>2*3</f>
        <v>6</v>
      </c>
    </row>
    <row r="22" spans="1:7">
      <c r="A22" s="13"/>
      <c r="B22" s="14">
        <v>14</v>
      </c>
      <c r="C22" s="15" t="s">
        <v>29</v>
      </c>
      <c r="D22" s="16">
        <v>2</v>
      </c>
      <c r="E22" s="14"/>
      <c r="F22" s="14"/>
      <c r="G22" s="14">
        <f>2*3</f>
        <v>6</v>
      </c>
    </row>
    <row r="23" spans="1:7">
      <c r="A23" s="13"/>
      <c r="B23" s="14">
        <v>15</v>
      </c>
      <c r="C23" s="14" t="s">
        <v>30</v>
      </c>
      <c r="D23" s="17">
        <v>4</v>
      </c>
      <c r="E23" s="14"/>
      <c r="F23" s="14"/>
      <c r="G23" s="14">
        <f>4*3</f>
        <v>12</v>
      </c>
    </row>
    <row r="24" spans="1:7">
      <c r="A24" s="13"/>
      <c r="B24" s="14">
        <v>16</v>
      </c>
      <c r="C24" s="15" t="s">
        <v>31</v>
      </c>
      <c r="D24" s="16">
        <v>3</v>
      </c>
      <c r="E24" s="14"/>
      <c r="F24" s="14"/>
      <c r="G24" s="14">
        <f>3*3</f>
        <v>9</v>
      </c>
    </row>
    <row r="25" spans="1:7">
      <c r="A25" s="10" t="s">
        <v>32</v>
      </c>
      <c r="B25" s="10"/>
      <c r="C25" s="11" t="s">
        <v>33</v>
      </c>
      <c r="D25" s="12">
        <f>SUM(D26:D35)</f>
        <v>39</v>
      </c>
      <c r="E25" s="11">
        <v>2</v>
      </c>
      <c r="F25" s="11">
        <f>SUM(F26:F35)</f>
        <v>0</v>
      </c>
      <c r="G25" s="11">
        <f>SUM(G26:G35)</f>
        <v>117</v>
      </c>
    </row>
    <row r="26" spans="1:7">
      <c r="A26" s="13"/>
      <c r="B26" s="14">
        <v>17</v>
      </c>
      <c r="C26" s="14" t="s">
        <v>34</v>
      </c>
      <c r="D26" s="17">
        <v>9</v>
      </c>
      <c r="E26" s="14"/>
      <c r="F26" s="14"/>
      <c r="G26" s="14">
        <f>9*3</f>
        <v>27</v>
      </c>
    </row>
    <row r="27" spans="1:7">
      <c r="A27" s="13"/>
      <c r="B27" s="14">
        <v>18</v>
      </c>
      <c r="C27" s="15" t="s">
        <v>35</v>
      </c>
      <c r="D27" s="16">
        <v>4</v>
      </c>
      <c r="E27" s="14"/>
      <c r="F27" s="14"/>
      <c r="G27" s="14">
        <f>4*3</f>
        <v>12</v>
      </c>
    </row>
    <row r="28" spans="1:7">
      <c r="A28" s="13"/>
      <c r="B28" s="14">
        <v>19</v>
      </c>
      <c r="C28" s="14" t="s">
        <v>36</v>
      </c>
      <c r="D28" s="17">
        <v>2</v>
      </c>
      <c r="E28" s="14"/>
      <c r="F28" s="14"/>
      <c r="G28" s="14">
        <f>2*3</f>
        <v>6</v>
      </c>
    </row>
    <row r="29" spans="1:7">
      <c r="A29" s="13"/>
      <c r="B29" s="14">
        <v>20</v>
      </c>
      <c r="C29" s="15" t="s">
        <v>37</v>
      </c>
      <c r="D29" s="16">
        <v>2</v>
      </c>
      <c r="E29" s="14"/>
      <c r="F29" s="14"/>
      <c r="G29" s="14">
        <f>2*3</f>
        <v>6</v>
      </c>
    </row>
    <row r="30" spans="1:7">
      <c r="A30" s="13"/>
      <c r="B30" s="14">
        <v>21</v>
      </c>
      <c r="C30" s="14" t="s">
        <v>38</v>
      </c>
      <c r="D30" s="17">
        <v>4</v>
      </c>
      <c r="E30" s="14"/>
      <c r="F30" s="14"/>
      <c r="G30" s="14">
        <f>4*3</f>
        <v>12</v>
      </c>
    </row>
    <row r="31" spans="1:7">
      <c r="A31" s="13"/>
      <c r="B31" s="14">
        <v>22</v>
      </c>
      <c r="C31" s="15" t="s">
        <v>39</v>
      </c>
      <c r="D31" s="16">
        <v>5</v>
      </c>
      <c r="E31" s="14"/>
      <c r="F31" s="14"/>
      <c r="G31" s="14">
        <f>5*3</f>
        <v>15</v>
      </c>
    </row>
    <row r="32" spans="1:7">
      <c r="A32" s="13"/>
      <c r="B32" s="14">
        <v>23</v>
      </c>
      <c r="C32" s="14" t="s">
        <v>40</v>
      </c>
      <c r="D32" s="17">
        <v>5</v>
      </c>
      <c r="E32" s="14"/>
      <c r="F32" s="14"/>
      <c r="G32" s="14">
        <f>5*3</f>
        <v>15</v>
      </c>
    </row>
    <row r="33" spans="1:7">
      <c r="A33" s="13"/>
      <c r="B33" s="14">
        <v>24</v>
      </c>
      <c r="C33" s="15" t="s">
        <v>41</v>
      </c>
      <c r="D33" s="16">
        <v>3</v>
      </c>
      <c r="E33" s="14"/>
      <c r="F33" s="14"/>
      <c r="G33" s="14">
        <f>3*3</f>
        <v>9</v>
      </c>
    </row>
    <row r="34" spans="1:7">
      <c r="A34" s="13"/>
      <c r="B34" s="14">
        <v>25</v>
      </c>
      <c r="C34" s="14" t="s">
        <v>42</v>
      </c>
      <c r="D34" s="17">
        <v>2</v>
      </c>
      <c r="E34" s="14"/>
      <c r="F34" s="14"/>
      <c r="G34" s="14">
        <f>2*3</f>
        <v>6</v>
      </c>
    </row>
    <row r="35" spans="1:7">
      <c r="A35" s="13"/>
      <c r="B35" s="14">
        <v>26</v>
      </c>
      <c r="C35" s="15" t="s">
        <v>43</v>
      </c>
      <c r="D35" s="16">
        <v>3</v>
      </c>
      <c r="E35" s="14"/>
      <c r="F35" s="14"/>
      <c r="G35" s="14">
        <f>3*3</f>
        <v>9</v>
      </c>
    </row>
    <row r="36" spans="1:7">
      <c r="A36" s="10" t="s">
        <v>44</v>
      </c>
      <c r="B36" s="10"/>
      <c r="C36" s="11" t="s">
        <v>45</v>
      </c>
      <c r="D36" s="12">
        <f>SUM(D37:D44)</f>
        <v>23</v>
      </c>
      <c r="E36" s="11">
        <v>2</v>
      </c>
      <c r="F36" s="11">
        <f>SUM(F37:F44)</f>
        <v>0</v>
      </c>
      <c r="G36" s="11">
        <f>SUM(G37:G44)</f>
        <v>69</v>
      </c>
    </row>
    <row r="37" spans="1:7">
      <c r="A37" s="13"/>
      <c r="B37" s="14">
        <v>27</v>
      </c>
      <c r="C37" s="14" t="s">
        <v>45</v>
      </c>
      <c r="D37" s="17">
        <v>3</v>
      </c>
      <c r="E37" s="14"/>
      <c r="F37" s="14"/>
      <c r="G37" s="14">
        <f>3*3</f>
        <v>9</v>
      </c>
    </row>
    <row r="38" spans="1:7">
      <c r="A38" s="13"/>
      <c r="B38" s="14">
        <v>28</v>
      </c>
      <c r="C38" s="15" t="s">
        <v>46</v>
      </c>
      <c r="D38" s="16">
        <v>6</v>
      </c>
      <c r="E38" s="14"/>
      <c r="F38" s="14"/>
      <c r="G38" s="14">
        <f>6*3</f>
        <v>18</v>
      </c>
    </row>
    <row r="39" spans="1:7">
      <c r="A39" s="13"/>
      <c r="B39" s="14">
        <v>29</v>
      </c>
      <c r="C39" s="14" t="s">
        <v>47</v>
      </c>
      <c r="D39" s="17">
        <v>2</v>
      </c>
      <c r="E39" s="14"/>
      <c r="F39" s="14"/>
      <c r="G39" s="14">
        <f>2*3</f>
        <v>6</v>
      </c>
    </row>
    <row r="40" spans="1:7">
      <c r="A40" s="13"/>
      <c r="B40" s="14">
        <v>30</v>
      </c>
      <c r="C40" s="15" t="s">
        <v>48</v>
      </c>
      <c r="D40" s="16">
        <v>1</v>
      </c>
      <c r="E40" s="14"/>
      <c r="F40" s="14"/>
      <c r="G40" s="14">
        <f>1*3</f>
        <v>3</v>
      </c>
    </row>
    <row r="41" spans="1:7">
      <c r="A41" s="13"/>
      <c r="B41" s="14">
        <v>31</v>
      </c>
      <c r="C41" s="14" t="s">
        <v>49</v>
      </c>
      <c r="D41" s="17">
        <v>4</v>
      </c>
      <c r="E41" s="14"/>
      <c r="F41" s="14"/>
      <c r="G41" s="14">
        <f>4*3</f>
        <v>12</v>
      </c>
    </row>
    <row r="42" spans="1:7">
      <c r="A42" s="13"/>
      <c r="B42" s="14">
        <v>32</v>
      </c>
      <c r="C42" s="15" t="s">
        <v>50</v>
      </c>
      <c r="D42" s="16">
        <v>2</v>
      </c>
      <c r="E42" s="14"/>
      <c r="F42" s="14"/>
      <c r="G42" s="14">
        <f>2*3</f>
        <v>6</v>
      </c>
    </row>
    <row r="43" spans="1:7">
      <c r="A43" s="13"/>
      <c r="B43" s="14">
        <v>33</v>
      </c>
      <c r="C43" s="14" t="s">
        <v>51</v>
      </c>
      <c r="D43" s="17">
        <v>3</v>
      </c>
      <c r="E43" s="14"/>
      <c r="F43" s="14"/>
      <c r="G43" s="14">
        <f>3*3</f>
        <v>9</v>
      </c>
    </row>
    <row r="44" spans="1:7">
      <c r="A44" s="13"/>
      <c r="B44" s="14">
        <v>34</v>
      </c>
      <c r="C44" s="15" t="s">
        <v>52</v>
      </c>
      <c r="D44" s="16">
        <v>2</v>
      </c>
      <c r="E44" s="14"/>
      <c r="F44" s="14"/>
      <c r="G44" s="14">
        <f>2*3</f>
        <v>6</v>
      </c>
    </row>
    <row r="45" spans="1:7">
      <c r="A45" s="10" t="s">
        <v>53</v>
      </c>
      <c r="B45" s="10"/>
      <c r="C45" s="11" t="s">
        <v>54</v>
      </c>
      <c r="D45" s="12">
        <f>SUM(D46:D54)</f>
        <v>33</v>
      </c>
      <c r="E45" s="11">
        <v>2</v>
      </c>
      <c r="F45" s="11">
        <f>SUM(F46:F54)</f>
        <v>0</v>
      </c>
      <c r="G45" s="11">
        <f>SUM(G46:G54)</f>
        <v>99</v>
      </c>
    </row>
    <row r="46" spans="1:7">
      <c r="A46" s="13"/>
      <c r="B46" s="14">
        <v>35</v>
      </c>
      <c r="C46" s="14" t="s">
        <v>55</v>
      </c>
      <c r="D46" s="17">
        <v>2</v>
      </c>
      <c r="E46" s="14"/>
      <c r="F46" s="14"/>
      <c r="G46" s="14">
        <f>2*3</f>
        <v>6</v>
      </c>
    </row>
    <row r="47" spans="1:7">
      <c r="A47" s="13"/>
      <c r="B47" s="14">
        <v>36</v>
      </c>
      <c r="C47" s="15" t="s">
        <v>56</v>
      </c>
      <c r="D47" s="16">
        <v>2</v>
      </c>
      <c r="E47" s="14"/>
      <c r="F47" s="14"/>
      <c r="G47" s="14">
        <f>2*3</f>
        <v>6</v>
      </c>
    </row>
    <row r="48" spans="1:7">
      <c r="A48" s="13"/>
      <c r="B48" s="14">
        <v>37</v>
      </c>
      <c r="C48" s="14" t="s">
        <v>57</v>
      </c>
      <c r="D48" s="17">
        <v>3</v>
      </c>
      <c r="E48" s="14"/>
      <c r="F48" s="14"/>
      <c r="G48" s="14">
        <f>3*3</f>
        <v>9</v>
      </c>
    </row>
    <row r="49" spans="1:7">
      <c r="A49" s="13"/>
      <c r="B49" s="14">
        <v>38</v>
      </c>
      <c r="C49" s="15" t="s">
        <v>58</v>
      </c>
      <c r="D49" s="16">
        <v>3</v>
      </c>
      <c r="E49" s="14"/>
      <c r="F49" s="14"/>
      <c r="G49" s="14">
        <f>3*3</f>
        <v>9</v>
      </c>
    </row>
    <row r="50" spans="1:7">
      <c r="A50" s="13"/>
      <c r="B50" s="14">
        <v>39</v>
      </c>
      <c r="C50" s="14" t="s">
        <v>59</v>
      </c>
      <c r="D50" s="17">
        <v>4</v>
      </c>
      <c r="E50" s="14"/>
      <c r="F50" s="14"/>
      <c r="G50" s="14">
        <f>4*3</f>
        <v>12</v>
      </c>
    </row>
    <row r="51" spans="1:7">
      <c r="A51" s="13"/>
      <c r="B51" s="14">
        <v>40</v>
      </c>
      <c r="C51" s="15" t="s">
        <v>60</v>
      </c>
      <c r="D51" s="16">
        <v>5</v>
      </c>
      <c r="E51" s="14"/>
      <c r="F51" s="14"/>
      <c r="G51" s="14">
        <f>5*3</f>
        <v>15</v>
      </c>
    </row>
    <row r="52" spans="1:7">
      <c r="A52" s="13"/>
      <c r="B52" s="14">
        <v>41</v>
      </c>
      <c r="C52" s="14" t="s">
        <v>61</v>
      </c>
      <c r="D52" s="17">
        <v>7</v>
      </c>
      <c r="E52" s="14"/>
      <c r="F52" s="14"/>
      <c r="G52" s="14">
        <f>7*3</f>
        <v>21</v>
      </c>
    </row>
    <row r="53" spans="1:7">
      <c r="A53" s="13"/>
      <c r="B53" s="14">
        <v>42</v>
      </c>
      <c r="C53" s="15" t="s">
        <v>62</v>
      </c>
      <c r="D53" s="16">
        <v>4</v>
      </c>
      <c r="E53" s="14"/>
      <c r="F53" s="14"/>
      <c r="G53" s="14">
        <f>4*3</f>
        <v>12</v>
      </c>
    </row>
    <row r="54" spans="1:7">
      <c r="A54" s="13"/>
      <c r="B54" s="14">
        <v>43</v>
      </c>
      <c r="C54" s="14" t="s">
        <v>63</v>
      </c>
      <c r="D54" s="14">
        <v>3</v>
      </c>
      <c r="E54" s="14"/>
      <c r="F54" s="14"/>
      <c r="G54" s="14">
        <f>3*3</f>
        <v>9</v>
      </c>
    </row>
    <row r="55" spans="1:7">
      <c r="A55" s="10" t="s">
        <v>64</v>
      </c>
      <c r="B55" s="10"/>
      <c r="C55" s="11" t="s">
        <v>65</v>
      </c>
      <c r="D55" s="12">
        <f>SUM(D56:D61)</f>
        <v>11</v>
      </c>
      <c r="E55" s="12">
        <v>2</v>
      </c>
      <c r="F55" s="12">
        <f>SUM(F56:F61)</f>
        <v>0</v>
      </c>
      <c r="G55" s="12">
        <f>SUM(G56:G61)</f>
        <v>33</v>
      </c>
    </row>
    <row r="56" spans="1:7">
      <c r="A56" s="13"/>
      <c r="B56" s="14">
        <v>44</v>
      </c>
      <c r="C56" s="15" t="s">
        <v>66</v>
      </c>
      <c r="D56" s="16">
        <v>2</v>
      </c>
      <c r="E56" s="14"/>
      <c r="F56" s="14"/>
      <c r="G56" s="14">
        <f>2*3</f>
        <v>6</v>
      </c>
    </row>
    <row r="57" spans="1:7">
      <c r="A57" s="13"/>
      <c r="B57" s="14">
        <v>45</v>
      </c>
      <c r="C57" s="14" t="s">
        <v>67</v>
      </c>
      <c r="D57" s="16">
        <v>2</v>
      </c>
      <c r="E57" s="14"/>
      <c r="F57" s="14"/>
      <c r="G57" s="14">
        <f>2*3</f>
        <v>6</v>
      </c>
    </row>
    <row r="58" spans="1:7">
      <c r="A58" s="13"/>
      <c r="B58" s="14">
        <v>46</v>
      </c>
      <c r="C58" s="15" t="s">
        <v>68</v>
      </c>
      <c r="D58" s="16">
        <v>2</v>
      </c>
      <c r="E58" s="14"/>
      <c r="F58" s="14"/>
      <c r="G58" s="14">
        <f>2*3</f>
        <v>6</v>
      </c>
    </row>
    <row r="59" spans="1:7">
      <c r="A59" s="13"/>
      <c r="B59" s="14">
        <v>47</v>
      </c>
      <c r="C59" s="14" t="s">
        <v>69</v>
      </c>
      <c r="D59" s="16">
        <v>2</v>
      </c>
      <c r="E59" s="14"/>
      <c r="F59" s="14"/>
      <c r="G59" s="14">
        <f>2*3</f>
        <v>6</v>
      </c>
    </row>
    <row r="60" spans="1:7">
      <c r="A60" s="13"/>
      <c r="B60" s="14">
        <v>48</v>
      </c>
      <c r="C60" s="15" t="s">
        <v>70</v>
      </c>
      <c r="D60" s="16">
        <v>1</v>
      </c>
      <c r="E60" s="14"/>
      <c r="F60" s="14"/>
      <c r="G60" s="14">
        <f>1*3</f>
        <v>3</v>
      </c>
    </row>
    <row r="61" spans="1:7">
      <c r="A61" s="13"/>
      <c r="B61" s="14">
        <v>49</v>
      </c>
      <c r="C61" s="14" t="s">
        <v>71</v>
      </c>
      <c r="D61" s="16">
        <v>2</v>
      </c>
      <c r="E61" s="14"/>
      <c r="F61" s="14"/>
      <c r="G61" s="14">
        <f>2*3</f>
        <v>6</v>
      </c>
    </row>
    <row r="62" spans="1:7">
      <c r="A62" s="10" t="s">
        <v>72</v>
      </c>
      <c r="B62" s="10"/>
      <c r="C62" s="11" t="s">
        <v>73</v>
      </c>
      <c r="D62" s="12">
        <f>SUM(D63:D66)</f>
        <v>19</v>
      </c>
      <c r="E62" s="12">
        <v>2</v>
      </c>
      <c r="F62" s="12">
        <f>SUM(F63:F66)</f>
        <v>0</v>
      </c>
      <c r="G62" s="12">
        <f>SUM(G63:G66)</f>
        <v>57</v>
      </c>
    </row>
    <row r="63" spans="1:7">
      <c r="A63" s="13"/>
      <c r="B63" s="14">
        <v>50</v>
      </c>
      <c r="C63" s="15" t="s">
        <v>74</v>
      </c>
      <c r="D63" s="16">
        <v>4</v>
      </c>
      <c r="E63" s="14"/>
      <c r="F63" s="14"/>
      <c r="G63" s="14">
        <f>4*3</f>
        <v>12</v>
      </c>
    </row>
    <row r="64" spans="1:7">
      <c r="A64" s="13"/>
      <c r="B64" s="14">
        <v>51</v>
      </c>
      <c r="C64" s="14" t="s">
        <v>75</v>
      </c>
      <c r="D64" s="16">
        <v>3</v>
      </c>
      <c r="E64" s="14"/>
      <c r="F64" s="14"/>
      <c r="G64" s="14">
        <f>3*3</f>
        <v>9</v>
      </c>
    </row>
    <row r="65" spans="1:7">
      <c r="A65" s="13"/>
      <c r="B65" s="14">
        <v>52</v>
      </c>
      <c r="C65" s="15" t="s">
        <v>76</v>
      </c>
      <c r="D65" s="16">
        <v>6</v>
      </c>
      <c r="E65" s="14"/>
      <c r="F65" s="14"/>
      <c r="G65" s="14">
        <f>6*3</f>
        <v>18</v>
      </c>
    </row>
    <row r="66" spans="1:7">
      <c r="A66" s="13"/>
      <c r="B66" s="14">
        <v>53</v>
      </c>
      <c r="C66" s="14" t="s">
        <v>77</v>
      </c>
      <c r="D66" s="16">
        <v>6</v>
      </c>
      <c r="E66" s="14"/>
      <c r="F66" s="14"/>
      <c r="G66" s="14">
        <f>6*3</f>
        <v>18</v>
      </c>
    </row>
    <row r="67" spans="1:7">
      <c r="A67" s="10" t="s">
        <v>78</v>
      </c>
      <c r="B67" s="10"/>
      <c r="C67" s="11" t="s">
        <v>79</v>
      </c>
      <c r="D67" s="12">
        <f>SUM(D68:D72)</f>
        <v>16</v>
      </c>
      <c r="E67" s="12">
        <v>2</v>
      </c>
      <c r="F67" s="12">
        <f>SUM(F68:F72)</f>
        <v>0</v>
      </c>
      <c r="G67" s="12">
        <f>SUM(G68:G72)</f>
        <v>48</v>
      </c>
    </row>
    <row r="68" spans="1:7">
      <c r="A68" s="13"/>
      <c r="B68" s="14">
        <v>54</v>
      </c>
      <c r="C68" s="15" t="s">
        <v>80</v>
      </c>
      <c r="D68" s="16">
        <v>5</v>
      </c>
      <c r="E68" s="14"/>
      <c r="F68" s="14"/>
      <c r="G68" s="14">
        <f>5*3</f>
        <v>15</v>
      </c>
    </row>
    <row r="69" spans="1:7">
      <c r="A69" s="13"/>
      <c r="B69" s="14">
        <v>55</v>
      </c>
      <c r="C69" s="14" t="s">
        <v>81</v>
      </c>
      <c r="D69" s="16">
        <v>2</v>
      </c>
      <c r="E69" s="14"/>
      <c r="F69" s="14"/>
      <c r="G69" s="14">
        <f>2*3</f>
        <v>6</v>
      </c>
    </row>
    <row r="70" spans="1:7">
      <c r="A70" s="13"/>
      <c r="B70" s="14">
        <v>56</v>
      </c>
      <c r="C70" s="15" t="s">
        <v>82</v>
      </c>
      <c r="D70" s="16">
        <v>3</v>
      </c>
      <c r="E70" s="14"/>
      <c r="F70" s="14"/>
      <c r="G70" s="14">
        <f>3*3</f>
        <v>9</v>
      </c>
    </row>
    <row r="71" spans="1:7">
      <c r="A71" s="13"/>
      <c r="B71" s="14">
        <v>57</v>
      </c>
      <c r="C71" s="14" t="s">
        <v>83</v>
      </c>
      <c r="D71" s="16">
        <v>3</v>
      </c>
      <c r="E71" s="14"/>
      <c r="F71" s="14"/>
      <c r="G71" s="14">
        <f>3*3</f>
        <v>9</v>
      </c>
    </row>
    <row r="72" spans="1:7">
      <c r="A72" s="13"/>
      <c r="B72" s="14">
        <v>58</v>
      </c>
      <c r="C72" s="15" t="s">
        <v>79</v>
      </c>
      <c r="D72" s="16">
        <v>3</v>
      </c>
      <c r="E72" s="14"/>
      <c r="F72" s="14"/>
      <c r="G72" s="14">
        <f>3*3</f>
        <v>9</v>
      </c>
    </row>
    <row r="73" spans="1:7">
      <c r="A73" s="10" t="s">
        <v>84</v>
      </c>
      <c r="B73" s="10"/>
      <c r="C73" s="11" t="s">
        <v>85</v>
      </c>
      <c r="D73" s="12">
        <f>SUM(D74:D80)</f>
        <v>19</v>
      </c>
      <c r="E73" s="12">
        <v>2</v>
      </c>
      <c r="F73" s="12">
        <f>SUM(F74:F80)</f>
        <v>0</v>
      </c>
      <c r="G73" s="12">
        <f>SUM(G74:G80)</f>
        <v>57</v>
      </c>
    </row>
    <row r="74" spans="1:7">
      <c r="A74" s="13"/>
      <c r="B74" s="14">
        <v>59</v>
      </c>
      <c r="C74" s="14" t="s">
        <v>86</v>
      </c>
      <c r="D74" s="9">
        <v>4</v>
      </c>
      <c r="E74" s="14"/>
      <c r="F74" s="14"/>
      <c r="G74" s="14">
        <f>4*3</f>
        <v>12</v>
      </c>
    </row>
    <row r="75" spans="1:7">
      <c r="A75" s="13"/>
      <c r="B75" s="14">
        <v>60</v>
      </c>
      <c r="C75" s="15" t="s">
        <v>87</v>
      </c>
      <c r="D75" s="16">
        <v>2</v>
      </c>
      <c r="E75" s="14"/>
      <c r="F75" s="14"/>
      <c r="G75" s="14">
        <f>2*3</f>
        <v>6</v>
      </c>
    </row>
    <row r="76" spans="1:7">
      <c r="A76" s="13"/>
      <c r="B76" s="14">
        <v>61</v>
      </c>
      <c r="C76" s="14" t="s">
        <v>88</v>
      </c>
      <c r="D76" s="16">
        <v>3</v>
      </c>
      <c r="E76" s="14"/>
      <c r="F76" s="14"/>
      <c r="G76" s="14">
        <f>3*3</f>
        <v>9</v>
      </c>
    </row>
    <row r="77" spans="1:7">
      <c r="A77" s="13"/>
      <c r="B77" s="14">
        <v>62</v>
      </c>
      <c r="C77" s="15" t="s">
        <v>89</v>
      </c>
      <c r="D77" s="16">
        <v>3</v>
      </c>
      <c r="E77" s="14"/>
      <c r="F77" s="14"/>
      <c r="G77" s="14">
        <f>3*3</f>
        <v>9</v>
      </c>
    </row>
    <row r="78" spans="1:7">
      <c r="A78" s="13"/>
      <c r="B78" s="14">
        <v>63</v>
      </c>
      <c r="C78" s="14" t="s">
        <v>90</v>
      </c>
      <c r="D78" s="16">
        <v>3</v>
      </c>
      <c r="E78" s="14"/>
      <c r="F78" s="14"/>
      <c r="G78" s="14">
        <f>3*3</f>
        <v>9</v>
      </c>
    </row>
    <row r="79" spans="1:7">
      <c r="A79" s="13"/>
      <c r="B79" s="14">
        <v>64</v>
      </c>
      <c r="C79" s="15" t="s">
        <v>91</v>
      </c>
      <c r="D79" s="16">
        <v>2</v>
      </c>
      <c r="E79" s="14"/>
      <c r="F79" s="14"/>
      <c r="G79" s="14">
        <f>2*3</f>
        <v>6</v>
      </c>
    </row>
    <row r="80" spans="1:7">
      <c r="A80" s="13"/>
      <c r="B80" s="14">
        <v>65</v>
      </c>
      <c r="C80" s="14" t="s">
        <v>92</v>
      </c>
      <c r="D80" s="16">
        <v>2</v>
      </c>
      <c r="E80" s="14"/>
      <c r="F80" s="14"/>
      <c r="G80" s="14">
        <f>2*3</f>
        <v>6</v>
      </c>
    </row>
    <row r="81" spans="1:7">
      <c r="A81" s="18" t="s">
        <v>93</v>
      </c>
      <c r="B81" s="18"/>
      <c r="C81" s="18"/>
      <c r="D81" s="19">
        <f>SUM(D73,D67,D62,D55,D45,D36,D25,D8)</f>
        <v>228</v>
      </c>
      <c r="E81" s="19">
        <f>SUM(E8:E79)</f>
        <v>16</v>
      </c>
      <c r="F81" s="19">
        <f>SUM(F73,F67,F62,F55,F45,F36,F25,F8)</f>
        <v>0</v>
      </c>
      <c r="G81" s="19">
        <f>SUM(G73,G67,G62,G55,G45,G36,G25,G8)</f>
        <v>684</v>
      </c>
    </row>
  </sheetData>
  <mergeCells count="17">
    <mergeCell ref="A62:B62"/>
    <mergeCell ref="A67:B67"/>
    <mergeCell ref="A73:B73"/>
    <mergeCell ref="A81:C81"/>
    <mergeCell ref="A7:B7"/>
    <mergeCell ref="A8:B8"/>
    <mergeCell ref="A25:B25"/>
    <mergeCell ref="A36:B36"/>
    <mergeCell ref="A45:B45"/>
    <mergeCell ref="A55:B55"/>
    <mergeCell ref="A2:G2"/>
    <mergeCell ref="A3:G3"/>
    <mergeCell ref="A5:B6"/>
    <mergeCell ref="C5:C6"/>
    <mergeCell ref="D5:D6"/>
    <mergeCell ref="E5:G5"/>
    <mergeCell ref="A1:G1"/>
  </mergeCells>
  <pageMargins left="0.2" right="0.2" top="0.75" bottom="0.75" header="0.3" footer="0.3"/>
  <pageSetup scale="59" fitToWidth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2024-06-03T03:36:52Z</cp:lastPrinted>
  <dcterms:created xsi:type="dcterms:W3CDTF">2024-06-03T03:36:09Z</dcterms:created>
  <dcterms:modified xsi:type="dcterms:W3CDTF">2024-06-03T03:36:59Z</dcterms:modified>
</cp:coreProperties>
</file>