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ls\Seksi Statistik\DATA STATISTIK SEKTORAL SEMESTER II 2022\upload\DPMPEMDES Per tahun 2021\"/>
    </mc:Choice>
  </mc:AlternateContent>
  <bookViews>
    <workbookView xWindow="-105" yWindow="-105" windowWidth="23250" windowHeight="12450"/>
  </bookViews>
  <sheets>
    <sheet name="9" sheetId="1" r:id="rId1"/>
  </sheets>
  <definedNames>
    <definedName name="_xlnm.Print_Area" localSheetId="0">'9'!$A$1:$F$91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C76" i="1"/>
  <c r="F68" i="1"/>
  <c r="F62" i="1"/>
  <c r="F57" i="1"/>
  <c r="F50" i="1"/>
  <c r="F40" i="1"/>
  <c r="F31" i="1"/>
  <c r="F20" i="1"/>
  <c r="F3" i="1"/>
  <c r="F76" i="1" l="1"/>
  <c r="G76" i="1" s="1"/>
  <c r="H76" i="1" s="1"/>
</calcChain>
</file>

<file path=xl/sharedStrings.xml><?xml version="1.0" encoding="utf-8"?>
<sst xmlns="http://schemas.openxmlformats.org/spreadsheetml/2006/main" count="94" uniqueCount="92">
  <si>
    <t>No</t>
  </si>
  <si>
    <t>Kecamatan Nama Desa / Kelurahan</t>
  </si>
  <si>
    <t>Jumlah Peliuk</t>
  </si>
  <si>
    <t>Peliuk</t>
  </si>
  <si>
    <t>(1)</t>
  </si>
  <si>
    <t>(2)</t>
  </si>
  <si>
    <t>(3)</t>
  </si>
  <si>
    <t>(4)</t>
  </si>
  <si>
    <t>(5)</t>
  </si>
  <si>
    <t>(6)</t>
  </si>
  <si>
    <t>I</t>
  </si>
  <si>
    <t>Taliwang</t>
  </si>
  <si>
    <t>Menala</t>
  </si>
  <si>
    <t>Dalam</t>
  </si>
  <si>
    <t>Sampir</t>
  </si>
  <si>
    <t>Kuang</t>
  </si>
  <si>
    <t>Bugis</t>
  </si>
  <si>
    <t>Arab Kenangan</t>
  </si>
  <si>
    <t>Telaga Bertong</t>
  </si>
  <si>
    <t>Tamekan</t>
  </si>
  <si>
    <t>Seloto</t>
  </si>
  <si>
    <t>Lamunga</t>
  </si>
  <si>
    <t>Batu Putih</t>
  </si>
  <si>
    <t>Banjar</t>
  </si>
  <si>
    <t>Sermong</t>
  </si>
  <si>
    <t>Labuhan Kertasari</t>
  </si>
  <si>
    <t>Labuhan Lalar</t>
  </si>
  <si>
    <t>Lalar Liang</t>
  </si>
  <si>
    <t>II</t>
  </si>
  <si>
    <t>Seteluk</t>
  </si>
  <si>
    <t>Seteluk Tengah</t>
  </si>
  <si>
    <t>Seteluk Atas</t>
  </si>
  <si>
    <t>Seran</t>
  </si>
  <si>
    <t>Rempe</t>
  </si>
  <si>
    <t>Tapir</t>
  </si>
  <si>
    <t>Air Suning</t>
  </si>
  <si>
    <t>Kelanir</t>
  </si>
  <si>
    <t>Lamusung</t>
  </si>
  <si>
    <t>Desa Loka</t>
  </si>
  <si>
    <t>Meraran</t>
  </si>
  <si>
    <t>III</t>
  </si>
  <si>
    <t>Poto Tano</t>
  </si>
  <si>
    <t>Kokarlian</t>
  </si>
  <si>
    <t>Tambak Sari</t>
  </si>
  <si>
    <t>Tebo</t>
  </si>
  <si>
    <t>Senayan</t>
  </si>
  <si>
    <t>Kiantar</t>
  </si>
  <si>
    <t>Tuananga</t>
  </si>
  <si>
    <t>Mantar</t>
  </si>
  <si>
    <t>IV</t>
  </si>
  <si>
    <t>Brang Rea</t>
  </si>
  <si>
    <t>Lamuntet</t>
  </si>
  <si>
    <t>Rarak Ronges</t>
  </si>
  <si>
    <t>Bangkat Monteh</t>
  </si>
  <si>
    <t>Moteng</t>
  </si>
  <si>
    <t>Tepas Sepakat</t>
  </si>
  <si>
    <t>Tepas</t>
  </si>
  <si>
    <t>Sapugara Bree</t>
  </si>
  <si>
    <t>Seminar Salit</t>
  </si>
  <si>
    <t>Desa Beru</t>
  </si>
  <si>
    <t>V</t>
  </si>
  <si>
    <t>Brang Ene</t>
  </si>
  <si>
    <t>Lampok</t>
  </si>
  <si>
    <t>Mujahidin</t>
  </si>
  <si>
    <t>Kalimantong</t>
  </si>
  <si>
    <t>Manemeng</t>
  </si>
  <si>
    <t>Mataiyang</t>
  </si>
  <si>
    <t>Mura</t>
  </si>
  <si>
    <t>VI</t>
  </si>
  <si>
    <t>Jereweh</t>
  </si>
  <si>
    <t>Dasan Anyar</t>
  </si>
  <si>
    <t>Goa</t>
  </si>
  <si>
    <t>Beru</t>
  </si>
  <si>
    <t>Belo</t>
  </si>
  <si>
    <t>VII</t>
  </si>
  <si>
    <t>Maluk</t>
  </si>
  <si>
    <t>Benete</t>
  </si>
  <si>
    <t>Bukit Damai</t>
  </si>
  <si>
    <t>Mantun</t>
  </si>
  <si>
    <t>Pasir Putih</t>
  </si>
  <si>
    <t>VIII</t>
  </si>
  <si>
    <t>Sekongkang</t>
  </si>
  <si>
    <t>Talonang</t>
  </si>
  <si>
    <t>Tatar</t>
  </si>
  <si>
    <t>Ai Kangkung</t>
  </si>
  <si>
    <t>Sekongkang Atas</t>
  </si>
  <si>
    <t>Tongo</t>
  </si>
  <si>
    <t>Kemuning</t>
  </si>
  <si>
    <t>Sekongkang Bawah</t>
  </si>
  <si>
    <t>Total</t>
  </si>
  <si>
    <t>Jumlah Agen Gotong Royong
Kecamatan</t>
  </si>
  <si>
    <t>Jumlah Agen Gotong Royong
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</si>
</sst>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Calibri"/>
      <charset val="134"/>
      <scheme val="minor"/>
    </font>
    <font>
      <sz val="12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1"/>
  <sheetViews>
    <sheetView tabSelected="1" zoomScale="130" zoomScaleNormal="130" workbookViewId="0">
      <selection activeCell="B8" sqref="B8:B9"/>
    </sheetView>
  </sheetViews>
  <sheetFormatPr defaultColWidth="10.75" defaultRowHeight="15.75"/>
  <cols>
    <col min="1" max="1" width="5" style="18" customWidth="1"/>
    <col min="2" max="2" width="26.5" style="2" customWidth="1"/>
    <col min="3" max="3" width="8.25" style="2" customWidth="1"/>
    <col min="4" max="4" width="12.75" style="2" customWidth="1"/>
    <col min="5" max="5" width="13.5" style="2" customWidth="1"/>
    <col min="6" max="16384" width="10.75" style="2"/>
  </cols>
  <sheetData>
    <row r="1" spans="1:6" s="3" customFormat="1" ht="36">
      <c r="A1" s="4" t="s">
        <v>0</v>
      </c>
      <c r="B1" s="5" t="s">
        <v>1</v>
      </c>
      <c r="C1" s="5" t="s">
        <v>2</v>
      </c>
      <c r="D1" s="5" t="s">
        <v>90</v>
      </c>
      <c r="E1" s="5" t="s">
        <v>91</v>
      </c>
      <c r="F1" s="5" t="s">
        <v>3</v>
      </c>
    </row>
    <row r="2" spans="1:6" s="3" customFormat="1" ht="1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s="10" customFormat="1">
      <c r="A3" s="8" t="s">
        <v>10</v>
      </c>
      <c r="B3" s="9" t="s">
        <v>11</v>
      </c>
      <c r="C3" s="9">
        <v>68</v>
      </c>
      <c r="D3" s="9">
        <v>2</v>
      </c>
      <c r="E3" s="9">
        <v>0</v>
      </c>
      <c r="F3" s="9">
        <f>SUM(F4:F19)</f>
        <v>204</v>
      </c>
    </row>
    <row r="4" spans="1:6" s="3" customFormat="1" ht="15">
      <c r="A4" s="11">
        <v>1</v>
      </c>
      <c r="B4" s="11" t="s">
        <v>12</v>
      </c>
      <c r="C4" s="12">
        <v>8</v>
      </c>
      <c r="D4" s="12"/>
      <c r="E4" s="12"/>
      <c r="F4" s="11">
        <v>24</v>
      </c>
    </row>
    <row r="5" spans="1:6" s="3" customFormat="1" ht="15">
      <c r="A5" s="13">
        <v>2</v>
      </c>
      <c r="B5" s="13" t="s">
        <v>13</v>
      </c>
      <c r="C5" s="14">
        <v>6</v>
      </c>
      <c r="D5" s="14"/>
      <c r="E5" s="14"/>
      <c r="F5" s="13">
        <v>18</v>
      </c>
    </row>
    <row r="6" spans="1:6" s="3" customFormat="1" ht="15">
      <c r="A6" s="11">
        <v>3</v>
      </c>
      <c r="B6" s="11" t="s">
        <v>14</v>
      </c>
      <c r="C6" s="12">
        <v>5</v>
      </c>
      <c r="D6" s="12"/>
      <c r="E6" s="12"/>
      <c r="F6" s="11">
        <v>15</v>
      </c>
    </row>
    <row r="7" spans="1:6" s="3" customFormat="1" ht="15">
      <c r="A7" s="13">
        <v>4</v>
      </c>
      <c r="B7" s="13" t="s">
        <v>15</v>
      </c>
      <c r="C7" s="14">
        <v>8</v>
      </c>
      <c r="D7" s="14"/>
      <c r="E7" s="14"/>
      <c r="F7" s="13">
        <v>24</v>
      </c>
    </row>
    <row r="8" spans="1:6" s="3" customFormat="1" ht="15">
      <c r="A8" s="11">
        <v>5</v>
      </c>
      <c r="B8" s="11" t="s">
        <v>16</v>
      </c>
      <c r="C8" s="12">
        <v>5</v>
      </c>
      <c r="D8" s="12"/>
      <c r="E8" s="12"/>
      <c r="F8" s="11">
        <v>15</v>
      </c>
    </row>
    <row r="9" spans="1:6" s="3" customFormat="1" ht="15">
      <c r="A9" s="13">
        <v>6</v>
      </c>
      <c r="B9" s="13" t="s">
        <v>17</v>
      </c>
      <c r="C9" s="14">
        <v>4</v>
      </c>
      <c r="D9" s="14"/>
      <c r="E9" s="14"/>
      <c r="F9" s="13">
        <v>12</v>
      </c>
    </row>
    <row r="10" spans="1:6" s="3" customFormat="1" ht="15">
      <c r="A10" s="11">
        <v>7</v>
      </c>
      <c r="B10" s="11" t="s">
        <v>18</v>
      </c>
      <c r="C10" s="12">
        <v>6</v>
      </c>
      <c r="D10" s="12"/>
      <c r="E10" s="12"/>
      <c r="F10" s="11">
        <v>18</v>
      </c>
    </row>
    <row r="11" spans="1:6" s="3" customFormat="1" ht="15">
      <c r="A11" s="13">
        <v>8</v>
      </c>
      <c r="B11" s="13" t="s">
        <v>19</v>
      </c>
      <c r="C11" s="14">
        <v>2</v>
      </c>
      <c r="D11" s="14"/>
      <c r="E11" s="14"/>
      <c r="F11" s="13">
        <v>6</v>
      </c>
    </row>
    <row r="12" spans="1:6" s="3" customFormat="1" ht="15">
      <c r="A12" s="11">
        <v>9</v>
      </c>
      <c r="B12" s="11" t="s">
        <v>20</v>
      </c>
      <c r="C12" s="12">
        <v>2</v>
      </c>
      <c r="D12" s="12"/>
      <c r="E12" s="12"/>
      <c r="F12" s="11">
        <v>6</v>
      </c>
    </row>
    <row r="13" spans="1:6" s="3" customFormat="1" ht="15">
      <c r="A13" s="13">
        <v>10</v>
      </c>
      <c r="B13" s="13" t="s">
        <v>21</v>
      </c>
      <c r="C13" s="14">
        <v>3</v>
      </c>
      <c r="D13" s="14"/>
      <c r="E13" s="14"/>
      <c r="F13" s="13">
        <v>9</v>
      </c>
    </row>
    <row r="14" spans="1:6" s="3" customFormat="1" ht="15">
      <c r="A14" s="11">
        <v>11</v>
      </c>
      <c r="B14" s="11" t="s">
        <v>22</v>
      </c>
      <c r="C14" s="12">
        <v>4</v>
      </c>
      <c r="D14" s="12"/>
      <c r="E14" s="12"/>
      <c r="F14" s="11">
        <v>12</v>
      </c>
    </row>
    <row r="15" spans="1:6" s="3" customFormat="1" ht="15">
      <c r="A15" s="13">
        <v>12</v>
      </c>
      <c r="B15" s="13" t="s">
        <v>23</v>
      </c>
      <c r="C15" s="14">
        <v>4</v>
      </c>
      <c r="D15" s="14"/>
      <c r="E15" s="14"/>
      <c r="F15" s="13">
        <v>12</v>
      </c>
    </row>
    <row r="16" spans="1:6" s="3" customFormat="1" ht="15">
      <c r="A16" s="11">
        <v>13</v>
      </c>
      <c r="B16" s="11" t="s">
        <v>24</v>
      </c>
      <c r="C16" s="12">
        <v>2</v>
      </c>
      <c r="D16" s="12"/>
      <c r="E16" s="12"/>
      <c r="F16" s="11">
        <v>6</v>
      </c>
    </row>
    <row r="17" spans="1:6" s="3" customFormat="1" ht="15">
      <c r="A17" s="13">
        <v>14</v>
      </c>
      <c r="B17" s="13" t="s">
        <v>25</v>
      </c>
      <c r="C17" s="14">
        <v>2</v>
      </c>
      <c r="D17" s="14"/>
      <c r="E17" s="14"/>
      <c r="F17" s="13">
        <v>6</v>
      </c>
    </row>
    <row r="18" spans="1:6" s="3" customFormat="1" ht="15">
      <c r="A18" s="11">
        <v>15</v>
      </c>
      <c r="B18" s="11" t="s">
        <v>26</v>
      </c>
      <c r="C18" s="12">
        <v>4</v>
      </c>
      <c r="D18" s="12"/>
      <c r="E18" s="12"/>
      <c r="F18" s="11">
        <v>12</v>
      </c>
    </row>
    <row r="19" spans="1:6" s="3" customFormat="1" ht="15">
      <c r="A19" s="13">
        <v>16</v>
      </c>
      <c r="B19" s="13" t="s">
        <v>27</v>
      </c>
      <c r="C19" s="14">
        <v>3</v>
      </c>
      <c r="D19" s="14"/>
      <c r="E19" s="14"/>
      <c r="F19" s="13">
        <v>9</v>
      </c>
    </row>
    <row r="20" spans="1:6" s="10" customFormat="1">
      <c r="A20" s="8" t="s">
        <v>28</v>
      </c>
      <c r="B20" s="9" t="s">
        <v>29</v>
      </c>
      <c r="C20" s="9">
        <v>39</v>
      </c>
      <c r="D20" s="9">
        <v>2</v>
      </c>
      <c r="E20" s="9">
        <v>0</v>
      </c>
      <c r="F20" s="9">
        <f>SUM(F21:F30)</f>
        <v>117</v>
      </c>
    </row>
    <row r="21" spans="1:6" s="3" customFormat="1" ht="15">
      <c r="A21" s="11">
        <v>17</v>
      </c>
      <c r="B21" s="11" t="s">
        <v>30</v>
      </c>
      <c r="C21" s="12">
        <v>9</v>
      </c>
      <c r="D21" s="12"/>
      <c r="E21" s="12"/>
      <c r="F21" s="11">
        <v>27</v>
      </c>
    </row>
    <row r="22" spans="1:6" s="3" customFormat="1" ht="15">
      <c r="A22" s="13">
        <v>18</v>
      </c>
      <c r="B22" s="13" t="s">
        <v>31</v>
      </c>
      <c r="C22" s="14">
        <v>4</v>
      </c>
      <c r="D22" s="14"/>
      <c r="E22" s="14"/>
      <c r="F22" s="13">
        <v>12</v>
      </c>
    </row>
    <row r="23" spans="1:6" s="3" customFormat="1" ht="15">
      <c r="A23" s="11">
        <v>19</v>
      </c>
      <c r="B23" s="11" t="s">
        <v>32</v>
      </c>
      <c r="C23" s="12">
        <v>4</v>
      </c>
      <c r="D23" s="12"/>
      <c r="E23" s="12"/>
      <c r="F23" s="11">
        <v>12</v>
      </c>
    </row>
    <row r="24" spans="1:6" s="3" customFormat="1" ht="15">
      <c r="A24" s="13">
        <v>20</v>
      </c>
      <c r="B24" s="13" t="s">
        <v>33</v>
      </c>
      <c r="C24" s="14">
        <v>5</v>
      </c>
      <c r="D24" s="14"/>
      <c r="E24" s="14"/>
      <c r="F24" s="13">
        <v>15</v>
      </c>
    </row>
    <row r="25" spans="1:6" s="3" customFormat="1" ht="15">
      <c r="A25" s="11">
        <v>21</v>
      </c>
      <c r="B25" s="11" t="s">
        <v>34</v>
      </c>
      <c r="C25" s="12">
        <v>3</v>
      </c>
      <c r="D25" s="12"/>
      <c r="E25" s="12"/>
      <c r="F25" s="11">
        <v>9</v>
      </c>
    </row>
    <row r="26" spans="1:6" s="3" customFormat="1" ht="15">
      <c r="A26" s="13">
        <v>22</v>
      </c>
      <c r="B26" s="13" t="s">
        <v>35</v>
      </c>
      <c r="C26" s="14">
        <v>2</v>
      </c>
      <c r="D26" s="14"/>
      <c r="E26" s="14"/>
      <c r="F26" s="13">
        <v>6</v>
      </c>
    </row>
    <row r="27" spans="1:6" s="3" customFormat="1" ht="15">
      <c r="A27" s="11">
        <v>23</v>
      </c>
      <c r="B27" s="11" t="s">
        <v>36</v>
      </c>
      <c r="C27" s="12">
        <v>2</v>
      </c>
      <c r="D27" s="12"/>
      <c r="E27" s="12"/>
      <c r="F27" s="11">
        <v>6</v>
      </c>
    </row>
    <row r="28" spans="1:6" s="3" customFormat="1" ht="15">
      <c r="A28" s="13">
        <v>24</v>
      </c>
      <c r="B28" s="13" t="s">
        <v>37</v>
      </c>
      <c r="C28" s="14">
        <v>2</v>
      </c>
      <c r="D28" s="14"/>
      <c r="E28" s="14"/>
      <c r="F28" s="13">
        <v>6</v>
      </c>
    </row>
    <row r="29" spans="1:6" s="3" customFormat="1" ht="15">
      <c r="A29" s="11">
        <v>25</v>
      </c>
      <c r="B29" s="11" t="s">
        <v>38</v>
      </c>
      <c r="C29" s="12">
        <v>3</v>
      </c>
      <c r="D29" s="12"/>
      <c r="E29" s="12"/>
      <c r="F29" s="11">
        <v>9</v>
      </c>
    </row>
    <row r="30" spans="1:6" s="3" customFormat="1" ht="15">
      <c r="A30" s="13">
        <v>26</v>
      </c>
      <c r="B30" s="13" t="s">
        <v>39</v>
      </c>
      <c r="C30" s="14">
        <v>5</v>
      </c>
      <c r="D30" s="14"/>
      <c r="E30" s="14"/>
      <c r="F30" s="13">
        <v>15</v>
      </c>
    </row>
    <row r="31" spans="1:6" s="10" customFormat="1">
      <c r="A31" s="8" t="s">
        <v>40</v>
      </c>
      <c r="B31" s="9" t="s">
        <v>41</v>
      </c>
      <c r="C31" s="9">
        <v>23</v>
      </c>
      <c r="D31" s="9">
        <v>2</v>
      </c>
      <c r="E31" s="9">
        <v>0</v>
      </c>
      <c r="F31" s="9">
        <f>SUM(F32:F39)</f>
        <v>69</v>
      </c>
    </row>
    <row r="32" spans="1:6" s="3" customFormat="1" ht="15">
      <c r="A32" s="11">
        <v>27</v>
      </c>
      <c r="B32" s="11" t="s">
        <v>41</v>
      </c>
      <c r="C32" s="12">
        <v>3</v>
      </c>
      <c r="D32" s="12"/>
      <c r="E32" s="12"/>
      <c r="F32" s="11">
        <v>9</v>
      </c>
    </row>
    <row r="33" spans="1:6" s="3" customFormat="1" ht="15">
      <c r="A33" s="13">
        <v>28</v>
      </c>
      <c r="B33" s="13" t="s">
        <v>42</v>
      </c>
      <c r="C33" s="14">
        <v>6</v>
      </c>
      <c r="D33" s="14"/>
      <c r="E33" s="14"/>
      <c r="F33" s="13">
        <v>18</v>
      </c>
    </row>
    <row r="34" spans="1:6" s="3" customFormat="1" ht="15">
      <c r="A34" s="11">
        <v>29</v>
      </c>
      <c r="B34" s="11" t="s">
        <v>43</v>
      </c>
      <c r="C34" s="12">
        <v>2</v>
      </c>
      <c r="D34" s="12"/>
      <c r="E34" s="12"/>
      <c r="F34" s="11">
        <v>6</v>
      </c>
    </row>
    <row r="35" spans="1:6" s="3" customFormat="1" ht="15">
      <c r="A35" s="13">
        <v>30</v>
      </c>
      <c r="B35" s="13" t="s">
        <v>44</v>
      </c>
      <c r="C35" s="14">
        <v>4</v>
      </c>
      <c r="D35" s="14"/>
      <c r="E35" s="14"/>
      <c r="F35" s="13">
        <v>12</v>
      </c>
    </row>
    <row r="36" spans="1:6" s="3" customFormat="1" ht="15">
      <c r="A36" s="11">
        <v>31</v>
      </c>
      <c r="B36" s="11" t="s">
        <v>45</v>
      </c>
      <c r="C36" s="12">
        <v>1</v>
      </c>
      <c r="D36" s="12"/>
      <c r="E36" s="12"/>
      <c r="F36" s="11">
        <v>3</v>
      </c>
    </row>
    <row r="37" spans="1:6" s="3" customFormat="1" ht="15">
      <c r="A37" s="13">
        <v>32</v>
      </c>
      <c r="B37" s="13" t="s">
        <v>46</v>
      </c>
      <c r="C37" s="14">
        <v>2</v>
      </c>
      <c r="D37" s="14"/>
      <c r="E37" s="14"/>
      <c r="F37" s="13">
        <v>6</v>
      </c>
    </row>
    <row r="38" spans="1:6" s="3" customFormat="1" ht="15">
      <c r="A38" s="11">
        <v>33</v>
      </c>
      <c r="B38" s="11" t="s">
        <v>47</v>
      </c>
      <c r="C38" s="12">
        <v>3</v>
      </c>
      <c r="D38" s="12"/>
      <c r="E38" s="12"/>
      <c r="F38" s="11">
        <v>9</v>
      </c>
    </row>
    <row r="39" spans="1:6" s="3" customFormat="1" ht="15">
      <c r="A39" s="13">
        <v>34</v>
      </c>
      <c r="B39" s="13" t="s">
        <v>48</v>
      </c>
      <c r="C39" s="14">
        <v>2</v>
      </c>
      <c r="D39" s="14"/>
      <c r="E39" s="14"/>
      <c r="F39" s="13">
        <v>6</v>
      </c>
    </row>
    <row r="40" spans="1:6" s="10" customFormat="1">
      <c r="A40" s="8" t="s">
        <v>49</v>
      </c>
      <c r="B40" s="9" t="s">
        <v>50</v>
      </c>
      <c r="C40" s="9">
        <v>33</v>
      </c>
      <c r="D40" s="9">
        <v>2</v>
      </c>
      <c r="E40" s="9">
        <v>0</v>
      </c>
      <c r="F40" s="9">
        <f>SUM(F41:F49)</f>
        <v>99</v>
      </c>
    </row>
    <row r="41" spans="1:6" s="3" customFormat="1" ht="15">
      <c r="A41" s="11">
        <v>35</v>
      </c>
      <c r="B41" s="11" t="s">
        <v>51</v>
      </c>
      <c r="C41" s="12">
        <v>2</v>
      </c>
      <c r="D41" s="12"/>
      <c r="E41" s="12"/>
      <c r="F41" s="11">
        <v>6</v>
      </c>
    </row>
    <row r="42" spans="1:6" s="3" customFormat="1" ht="15">
      <c r="A42" s="13">
        <v>36</v>
      </c>
      <c r="B42" s="13" t="s">
        <v>52</v>
      </c>
      <c r="C42" s="14">
        <v>2</v>
      </c>
      <c r="D42" s="14"/>
      <c r="E42" s="14"/>
      <c r="F42" s="13">
        <v>6</v>
      </c>
    </row>
    <row r="43" spans="1:6" s="3" customFormat="1" ht="15">
      <c r="A43" s="11">
        <v>37</v>
      </c>
      <c r="B43" s="11" t="s">
        <v>53</v>
      </c>
      <c r="C43" s="12">
        <v>3</v>
      </c>
      <c r="D43" s="12"/>
      <c r="E43" s="12"/>
      <c r="F43" s="11">
        <v>9</v>
      </c>
    </row>
    <row r="44" spans="1:6" s="3" customFormat="1" ht="15">
      <c r="A44" s="13">
        <v>38</v>
      </c>
      <c r="B44" s="13" t="s">
        <v>54</v>
      </c>
      <c r="C44" s="14">
        <v>3</v>
      </c>
      <c r="D44" s="14"/>
      <c r="E44" s="14"/>
      <c r="F44" s="13">
        <v>9</v>
      </c>
    </row>
    <row r="45" spans="1:6" s="3" customFormat="1" ht="15">
      <c r="A45" s="11">
        <v>39</v>
      </c>
      <c r="B45" s="11" t="s">
        <v>55</v>
      </c>
      <c r="C45" s="12">
        <v>4</v>
      </c>
      <c r="D45" s="12"/>
      <c r="E45" s="12"/>
      <c r="F45" s="11">
        <v>12</v>
      </c>
    </row>
    <row r="46" spans="1:6" s="3" customFormat="1" ht="15">
      <c r="A46" s="13">
        <v>40</v>
      </c>
      <c r="B46" s="13" t="s">
        <v>56</v>
      </c>
      <c r="C46" s="14">
        <v>5</v>
      </c>
      <c r="D46" s="14"/>
      <c r="E46" s="14"/>
      <c r="F46" s="13">
        <v>15</v>
      </c>
    </row>
    <row r="47" spans="1:6" s="3" customFormat="1" ht="15">
      <c r="A47" s="11">
        <v>41</v>
      </c>
      <c r="B47" s="11" t="s">
        <v>57</v>
      </c>
      <c r="C47" s="12">
        <v>7</v>
      </c>
      <c r="D47" s="12"/>
      <c r="E47" s="12"/>
      <c r="F47" s="11">
        <v>21</v>
      </c>
    </row>
    <row r="48" spans="1:6" s="3" customFormat="1" ht="15">
      <c r="A48" s="13">
        <v>42</v>
      </c>
      <c r="B48" s="13" t="s">
        <v>58</v>
      </c>
      <c r="C48" s="14">
        <v>4</v>
      </c>
      <c r="D48" s="14"/>
      <c r="E48" s="14"/>
      <c r="F48" s="13">
        <v>12</v>
      </c>
    </row>
    <row r="49" spans="1:6" s="3" customFormat="1" ht="15">
      <c r="A49" s="11">
        <v>43</v>
      </c>
      <c r="B49" s="11" t="s">
        <v>59</v>
      </c>
      <c r="C49" s="12">
        <v>3</v>
      </c>
      <c r="D49" s="12"/>
      <c r="E49" s="12"/>
      <c r="F49" s="11">
        <v>9</v>
      </c>
    </row>
    <row r="50" spans="1:6" s="10" customFormat="1">
      <c r="A50" s="8" t="s">
        <v>60</v>
      </c>
      <c r="B50" s="9" t="s">
        <v>61</v>
      </c>
      <c r="C50" s="9">
        <v>11</v>
      </c>
      <c r="D50" s="9">
        <v>2</v>
      </c>
      <c r="E50" s="9">
        <v>0</v>
      </c>
      <c r="F50" s="9">
        <f>SUM(F51:F56)</f>
        <v>33</v>
      </c>
    </row>
    <row r="51" spans="1:6" s="3" customFormat="1" ht="15">
      <c r="A51" s="11">
        <v>44</v>
      </c>
      <c r="B51" s="11" t="s">
        <v>62</v>
      </c>
      <c r="C51" s="12">
        <v>2</v>
      </c>
      <c r="D51" s="12"/>
      <c r="E51" s="12"/>
      <c r="F51" s="11">
        <v>6</v>
      </c>
    </row>
    <row r="52" spans="1:6" s="3" customFormat="1" ht="15">
      <c r="A52" s="13">
        <v>45</v>
      </c>
      <c r="B52" s="13" t="s">
        <v>63</v>
      </c>
      <c r="C52" s="14">
        <v>2</v>
      </c>
      <c r="D52" s="14"/>
      <c r="E52" s="14"/>
      <c r="F52" s="13">
        <v>6</v>
      </c>
    </row>
    <row r="53" spans="1:6" s="3" customFormat="1" ht="15">
      <c r="A53" s="11">
        <v>46</v>
      </c>
      <c r="B53" s="11" t="s">
        <v>64</v>
      </c>
      <c r="C53" s="12">
        <v>2</v>
      </c>
      <c r="D53" s="12"/>
      <c r="E53" s="12"/>
      <c r="F53" s="11">
        <v>6</v>
      </c>
    </row>
    <row r="54" spans="1:6" s="3" customFormat="1" ht="15">
      <c r="A54" s="13">
        <v>47</v>
      </c>
      <c r="B54" s="13" t="s">
        <v>65</v>
      </c>
      <c r="C54" s="14">
        <v>2</v>
      </c>
      <c r="D54" s="14"/>
      <c r="E54" s="14"/>
      <c r="F54" s="13">
        <v>6</v>
      </c>
    </row>
    <row r="55" spans="1:6" s="3" customFormat="1" ht="15">
      <c r="A55" s="11">
        <v>48</v>
      </c>
      <c r="B55" s="11" t="s">
        <v>66</v>
      </c>
      <c r="C55" s="12">
        <v>1</v>
      </c>
      <c r="D55" s="12"/>
      <c r="E55" s="12"/>
      <c r="F55" s="11">
        <v>3</v>
      </c>
    </row>
    <row r="56" spans="1:6" s="3" customFormat="1" ht="15">
      <c r="A56" s="13">
        <v>49</v>
      </c>
      <c r="B56" s="13" t="s">
        <v>67</v>
      </c>
      <c r="C56" s="14">
        <v>2</v>
      </c>
      <c r="D56" s="14"/>
      <c r="E56" s="14"/>
      <c r="F56" s="13">
        <v>6</v>
      </c>
    </row>
    <row r="57" spans="1:6" s="10" customFormat="1">
      <c r="A57" s="8" t="s">
        <v>68</v>
      </c>
      <c r="B57" s="9" t="s">
        <v>69</v>
      </c>
      <c r="C57" s="9">
        <v>19</v>
      </c>
      <c r="D57" s="9">
        <v>2</v>
      </c>
      <c r="E57" s="9">
        <v>0</v>
      </c>
      <c r="F57" s="9">
        <f>SUM(F58:F61)</f>
        <v>57</v>
      </c>
    </row>
    <row r="58" spans="1:6" s="3" customFormat="1" ht="15">
      <c r="A58" s="11">
        <v>50</v>
      </c>
      <c r="B58" s="11" t="s">
        <v>70</v>
      </c>
      <c r="C58" s="12">
        <v>4</v>
      </c>
      <c r="D58" s="12"/>
      <c r="E58" s="12"/>
      <c r="F58" s="11">
        <v>12</v>
      </c>
    </row>
    <row r="59" spans="1:6" s="3" customFormat="1" ht="15">
      <c r="A59" s="13">
        <v>51</v>
      </c>
      <c r="B59" s="13" t="s">
        <v>71</v>
      </c>
      <c r="C59" s="14">
        <v>3</v>
      </c>
      <c r="D59" s="14"/>
      <c r="E59" s="14"/>
      <c r="F59" s="13">
        <v>9</v>
      </c>
    </row>
    <row r="60" spans="1:6" s="3" customFormat="1" ht="15">
      <c r="A60" s="11">
        <v>52</v>
      </c>
      <c r="B60" s="11" t="s">
        <v>72</v>
      </c>
      <c r="C60" s="12">
        <v>6</v>
      </c>
      <c r="D60" s="12"/>
      <c r="E60" s="12"/>
      <c r="F60" s="11">
        <v>18</v>
      </c>
    </row>
    <row r="61" spans="1:6" s="3" customFormat="1" ht="15">
      <c r="A61" s="13">
        <v>53</v>
      </c>
      <c r="B61" s="13" t="s">
        <v>73</v>
      </c>
      <c r="C61" s="14">
        <v>6</v>
      </c>
      <c r="D61" s="14"/>
      <c r="E61" s="14"/>
      <c r="F61" s="13">
        <v>18</v>
      </c>
    </row>
    <row r="62" spans="1:6" s="10" customFormat="1">
      <c r="A62" s="8" t="s">
        <v>74</v>
      </c>
      <c r="B62" s="9" t="s">
        <v>75</v>
      </c>
      <c r="C62" s="9">
        <v>16</v>
      </c>
      <c r="D62" s="9">
        <v>2</v>
      </c>
      <c r="E62" s="9">
        <v>0</v>
      </c>
      <c r="F62" s="9">
        <f>SUM(F63:F67)</f>
        <v>48</v>
      </c>
    </row>
    <row r="63" spans="1:6" s="3" customFormat="1" ht="15">
      <c r="A63" s="11">
        <v>54</v>
      </c>
      <c r="B63" s="11" t="s">
        <v>76</v>
      </c>
      <c r="C63" s="12">
        <v>5</v>
      </c>
      <c r="D63" s="12"/>
      <c r="E63" s="12"/>
      <c r="F63" s="11">
        <v>15</v>
      </c>
    </row>
    <row r="64" spans="1:6" s="3" customFormat="1" ht="15">
      <c r="A64" s="13">
        <v>55</v>
      </c>
      <c r="B64" s="13" t="s">
        <v>77</v>
      </c>
      <c r="C64" s="14">
        <v>2</v>
      </c>
      <c r="D64" s="14"/>
      <c r="E64" s="14"/>
      <c r="F64" s="13">
        <v>6</v>
      </c>
    </row>
    <row r="65" spans="1:8" s="3" customFormat="1" ht="15">
      <c r="A65" s="11">
        <v>56</v>
      </c>
      <c r="B65" s="11" t="s">
        <v>78</v>
      </c>
      <c r="C65" s="12">
        <v>3</v>
      </c>
      <c r="D65" s="12"/>
      <c r="E65" s="12"/>
      <c r="F65" s="11">
        <v>9</v>
      </c>
    </row>
    <row r="66" spans="1:8" s="3" customFormat="1" ht="15">
      <c r="A66" s="13">
        <v>57</v>
      </c>
      <c r="B66" s="13" t="s">
        <v>79</v>
      </c>
      <c r="C66" s="14">
        <v>3</v>
      </c>
      <c r="D66" s="14"/>
      <c r="E66" s="14"/>
      <c r="F66" s="13">
        <v>9</v>
      </c>
    </row>
    <row r="67" spans="1:8" s="3" customFormat="1" ht="15">
      <c r="A67" s="11">
        <v>58</v>
      </c>
      <c r="B67" s="11" t="s">
        <v>75</v>
      </c>
      <c r="C67" s="12">
        <v>3</v>
      </c>
      <c r="D67" s="12"/>
      <c r="E67" s="12"/>
      <c r="F67" s="11">
        <v>9</v>
      </c>
    </row>
    <row r="68" spans="1:8" s="10" customFormat="1">
      <c r="A68" s="8" t="s">
        <v>80</v>
      </c>
      <c r="B68" s="9" t="s">
        <v>81</v>
      </c>
      <c r="C68" s="9">
        <v>19</v>
      </c>
      <c r="D68" s="9">
        <v>2</v>
      </c>
      <c r="E68" s="9">
        <v>0</v>
      </c>
      <c r="F68" s="9">
        <f>SUM(F69:F75)</f>
        <v>57</v>
      </c>
    </row>
    <row r="69" spans="1:8" s="3" customFormat="1" ht="15">
      <c r="A69" s="11">
        <v>59</v>
      </c>
      <c r="B69" s="11" t="s">
        <v>82</v>
      </c>
      <c r="C69" s="12">
        <v>4</v>
      </c>
      <c r="D69" s="12"/>
      <c r="E69" s="12"/>
      <c r="F69" s="11">
        <v>12</v>
      </c>
    </row>
    <row r="70" spans="1:8" s="3" customFormat="1" ht="15">
      <c r="A70" s="13">
        <v>60</v>
      </c>
      <c r="B70" s="13" t="s">
        <v>83</v>
      </c>
      <c r="C70" s="14">
        <v>2</v>
      </c>
      <c r="D70" s="14"/>
      <c r="E70" s="14"/>
      <c r="F70" s="13">
        <v>6</v>
      </c>
    </row>
    <row r="71" spans="1:8" s="3" customFormat="1" ht="15">
      <c r="A71" s="11">
        <v>61</v>
      </c>
      <c r="B71" s="11" t="s">
        <v>84</v>
      </c>
      <c r="C71" s="12">
        <v>3</v>
      </c>
      <c r="D71" s="12"/>
      <c r="E71" s="12"/>
      <c r="F71" s="11">
        <v>9</v>
      </c>
    </row>
    <row r="72" spans="1:8" s="3" customFormat="1" ht="15">
      <c r="A72" s="13">
        <v>62</v>
      </c>
      <c r="B72" s="13" t="s">
        <v>85</v>
      </c>
      <c r="C72" s="14">
        <v>3</v>
      </c>
      <c r="D72" s="14"/>
      <c r="E72" s="14"/>
      <c r="F72" s="13">
        <v>9</v>
      </c>
    </row>
    <row r="73" spans="1:8" s="3" customFormat="1" ht="15">
      <c r="A73" s="11">
        <v>63</v>
      </c>
      <c r="B73" s="11" t="s">
        <v>86</v>
      </c>
      <c r="C73" s="12">
        <v>3</v>
      </c>
      <c r="D73" s="12"/>
      <c r="E73" s="12"/>
      <c r="F73" s="11">
        <v>9</v>
      </c>
    </row>
    <row r="74" spans="1:8" s="3" customFormat="1" ht="15">
      <c r="A74" s="13">
        <v>64</v>
      </c>
      <c r="B74" s="13" t="s">
        <v>87</v>
      </c>
      <c r="C74" s="14">
        <v>2</v>
      </c>
      <c r="D74" s="14"/>
      <c r="E74" s="14"/>
      <c r="F74" s="13">
        <v>6</v>
      </c>
    </row>
    <row r="75" spans="1:8" s="3" customFormat="1" ht="15">
      <c r="A75" s="11">
        <v>65</v>
      </c>
      <c r="B75" s="11" t="s">
        <v>88</v>
      </c>
      <c r="C75" s="15">
        <v>2</v>
      </c>
      <c r="D75" s="15"/>
      <c r="E75" s="15"/>
      <c r="F75" s="11">
        <v>6</v>
      </c>
    </row>
    <row r="76" spans="1:8" s="3" customFormat="1" ht="31.9" customHeight="1">
      <c r="A76" s="8"/>
      <c r="B76" s="19" t="s">
        <v>89</v>
      </c>
      <c r="C76" s="16">
        <f>SUM(C3+C20+C31+C40+C50+C57+C62+C68)</f>
        <v>228</v>
      </c>
      <c r="D76" s="16">
        <f>SUM(D3:D75)</f>
        <v>16</v>
      </c>
      <c r="E76" s="16">
        <f t="shared" ref="E76" si="0">SUM(E4:E75)</f>
        <v>0</v>
      </c>
      <c r="F76" s="16">
        <f>SUM(F3+F20+F31+F40+F50+F57+F62+F68)</f>
        <v>684</v>
      </c>
      <c r="G76" s="17">
        <f>F76+D76</f>
        <v>700</v>
      </c>
      <c r="H76" s="3">
        <f>G76/14</f>
        <v>50</v>
      </c>
    </row>
    <row r="78" spans="1:8" s="3" customFormat="1" ht="15">
      <c r="A78" s="1"/>
    </row>
    <row r="79" spans="1:8" s="3" customFormat="1" ht="15">
      <c r="A79" s="1"/>
    </row>
    <row r="80" spans="1:8" s="3" customFormat="1" ht="15">
      <c r="A80" s="1"/>
    </row>
    <row r="81" spans="1:1" s="3" customFormat="1" ht="15">
      <c r="A81" s="1"/>
    </row>
    <row r="82" spans="1:1" s="3" customFormat="1" ht="15">
      <c r="A82" s="1"/>
    </row>
    <row r="83" spans="1:1" s="3" customFormat="1" ht="15">
      <c r="A83" s="1"/>
    </row>
    <row r="84" spans="1:1" s="3" customFormat="1" ht="15">
      <c r="A84" s="1"/>
    </row>
    <row r="85" spans="1:1" s="3" customFormat="1" ht="15">
      <c r="A85" s="1"/>
    </row>
    <row r="86" spans="1:1" s="3" customFormat="1" ht="15">
      <c r="A86" s="1"/>
    </row>
    <row r="87" spans="1:1" s="3" customFormat="1" ht="15">
      <c r="A87" s="1"/>
    </row>
    <row r="88" spans="1:1" s="3" customFormat="1" ht="15">
      <c r="A88" s="1"/>
    </row>
    <row r="89" spans="1:1" s="3" customFormat="1" ht="15">
      <c r="A89" s="1"/>
    </row>
    <row r="90" spans="1:1" s="3" customFormat="1" ht="15">
      <c r="A90" s="1"/>
    </row>
    <row r="91" spans="1:1" s="3" customFormat="1" ht="15">
      <c r="A91" s="1"/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Seksi Statistik</cp:lastModifiedBy>
  <dcterms:created xsi:type="dcterms:W3CDTF">2023-06-19T07:38:19Z</dcterms:created>
  <dcterms:modified xsi:type="dcterms:W3CDTF">2023-06-20T07:53:22Z</dcterms:modified>
</cp:coreProperties>
</file>