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56" sheetId="1" r:id="rId5"/>
  </sheets>
  <definedNames/>
  <calcPr/>
</workbook>
</file>

<file path=xl/sharedStrings.xml><?xml version="1.0" encoding="utf-8"?>
<sst xmlns="http://schemas.openxmlformats.org/spreadsheetml/2006/main" count="43" uniqueCount="43">
  <si>
    <t>Jumlah Perusahaan</t>
  </si>
  <si>
    <t>Menurut Klasifikasi Industri Pengelola dan Kecamatan</t>
  </si>
  <si>
    <t>Per 31 Desember 2025</t>
  </si>
  <si>
    <t>No</t>
  </si>
  <si>
    <t>Kode Wilayah</t>
  </si>
  <si>
    <t>Kecamatan</t>
  </si>
  <si>
    <t>Besar</t>
  </si>
  <si>
    <t>Menengah</t>
  </si>
  <si>
    <t>Kecil dan Rumah Tangga</t>
  </si>
  <si>
    <t>Jumlah</t>
  </si>
  <si>
    <t>Persentase (%)</t>
  </si>
  <si>
    <t>(1)</t>
  </si>
  <si>
    <t>(2)</t>
  </si>
  <si>
    <t>(3)</t>
  </si>
  <si>
    <t>(4)</t>
  </si>
  <si>
    <t>(5)</t>
  </si>
  <si>
    <t>(6)</t>
  </si>
  <si>
    <t>(7)</t>
  </si>
  <si>
    <t>(8)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</si>
  <si>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</si>
  <si>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</si>
  <si>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</si>
  <si>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</si>
  <si>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</si>
  <si>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</si>
  <si>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</si>
  <si>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</si>
  <si>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</si>
  <si>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</si>
  <si>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</si>
  <si>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</si>
  <si>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</si>
  <si>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</si>
  <si>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</si>
  <si>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</si>
  <si>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</si>
  <si>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Koperasi, Perindustrian dan Perdagangan Kabupaten Sumbawa Barat</t>
  </si>
  <si>
    <t>Konsep : [K01716] Perusahaan</t>
  </si>
  <si>
    <t xml:space="preserve">Kode SDSN : </t>
  </si>
  <si>
    <t>Definisi Operasional : Banyaknya perusahaan industri pengolahan yang tercatat, dikelompokkan menurut klasifikasi industri dan kecamatan pada periode tertentu.</t>
  </si>
  <si>
    <t>Klasifikasi : Wilayah Kecamatan; Industri Pengelola</t>
  </si>
  <si>
    <t>Ukuran : Total</t>
  </si>
  <si>
    <t>Satuan : Unit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</si>
</sst>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/>
    <font>
      <sz val="12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10" xfId="0" applyAlignment="1" applyBorder="1" applyFont="1" applyNumberFormat="1">
      <alignment horizontal="center" vertical="center"/>
    </xf>
    <xf borderId="2" fillId="0" fontId="3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1" fillId="0" fontId="3" numFmtId="10" xfId="0" applyAlignment="1" applyBorder="1" applyFont="1" applyNumberFormat="1">
      <alignment horizontal="center" vertical="center"/>
    </xf>
    <xf borderId="0" fillId="0" fontId="5" numFmtId="0" xfId="0" applyAlignment="1" applyFont="1">
      <alignment horizontal="left" readingOrder="0" vertical="top"/>
    </xf>
    <xf borderId="0" fillId="0" fontId="5" numFmtId="0" xfId="0" applyAlignment="1" applyFont="1">
      <alignment vertical="center"/>
    </xf>
    <xf borderId="0" fillId="0" fontId="6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0" fillId="0" fontId="5" numFmtId="10" xfId="0" applyAlignment="1" applyFont="1" applyNumberFormat="1">
      <alignment vertical="center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top"/>
    </xf>
    <xf borderId="0" fillId="0" fontId="5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left" readingOrder="0" shrinkToFit="0" vertical="top" wrapText="0"/>
    </xf>
    <xf borderId="0" fillId="0" fontId="5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readingOrder="0" vertical="center"/>
    </xf>
    <xf borderId="0" fillId="0" fontId="2" numFmtId="0" xfId="0" applyAlignment="1" applyFont="1">
      <alignment horizontal="center" vertical="center"/>
    </xf>
    <xf borderId="0" fillId="0" fontId="5" numFmtId="0" xfId="0" applyAlignment="1" applyFont="1">
      <alignment horizontal="lef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1" width="7.75"/>
    <col customWidth="1" min="2" max="2" width="11.75"/>
    <col customWidth="1" min="3" max="7" width="13.63"/>
    <col customWidth="1" min="8" max="8" width="15.25"/>
    <col customWidth="1" min="9" max="25" width="7.75"/>
  </cols>
  <sheetData>
    <row r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1" t="s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>
      <c r="A3" s="1" t="s">
        <v>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4" t="s">
        <v>8</v>
      </c>
      <c r="G5" s="3" t="s">
        <v>9</v>
      </c>
      <c r="H5" s="3" t="s">
        <v>10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>
      <c r="A7" s="6">
        <v>1.0</v>
      </c>
      <c r="B7" s="6" t="s">
        <v>19</v>
      </c>
      <c r="C7" s="7" t="s">
        <v>20</v>
      </c>
      <c r="D7" s="6">
        <v>0.0</v>
      </c>
      <c r="E7" s="6">
        <v>2.0</v>
      </c>
      <c r="F7" s="6">
        <v>78.0</v>
      </c>
      <c r="G7" s="6">
        <f t="shared" ref="G7:G14" si="1">D7+E7+F7</f>
        <v>80</v>
      </c>
      <c r="H7" s="8">
        <f t="shared" ref="H7:H14" si="2">G7/G$15</f>
        <v>0.1075268817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>
      <c r="A8" s="6">
        <v>2.0</v>
      </c>
      <c r="B8" s="6" t="s">
        <v>21</v>
      </c>
      <c r="C8" s="7" t="s">
        <v>22</v>
      </c>
      <c r="D8" s="6">
        <v>0.0</v>
      </c>
      <c r="E8" s="6">
        <v>12.0</v>
      </c>
      <c r="F8" s="6">
        <v>254.0</v>
      </c>
      <c r="G8" s="6">
        <f t="shared" si="1"/>
        <v>266</v>
      </c>
      <c r="H8" s="8">
        <f t="shared" si="2"/>
        <v>0.3575268817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>
      <c r="A9" s="6">
        <v>3.0</v>
      </c>
      <c r="B9" s="6" t="s">
        <v>23</v>
      </c>
      <c r="C9" s="7" t="s">
        <v>24</v>
      </c>
      <c r="D9" s="6">
        <v>0.0</v>
      </c>
      <c r="E9" s="6">
        <v>1.0</v>
      </c>
      <c r="F9" s="6">
        <v>106.0</v>
      </c>
      <c r="G9" s="6">
        <f t="shared" si="1"/>
        <v>107</v>
      </c>
      <c r="H9" s="8">
        <f t="shared" si="2"/>
        <v>0.1438172043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>
      <c r="A10" s="6">
        <v>4.0</v>
      </c>
      <c r="B10" s="6" t="s">
        <v>25</v>
      </c>
      <c r="C10" s="7" t="s">
        <v>26</v>
      </c>
      <c r="D10" s="6">
        <v>0.0</v>
      </c>
      <c r="E10" s="6">
        <v>0.0</v>
      </c>
      <c r="F10" s="6">
        <v>61.0</v>
      </c>
      <c r="G10" s="6">
        <f t="shared" si="1"/>
        <v>61</v>
      </c>
      <c r="H10" s="8">
        <f t="shared" si="2"/>
        <v>0.08198924731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>
      <c r="A11" s="6">
        <v>5.0</v>
      </c>
      <c r="B11" s="6" t="s">
        <v>27</v>
      </c>
      <c r="C11" s="7" t="s">
        <v>28</v>
      </c>
      <c r="D11" s="6">
        <v>0.0</v>
      </c>
      <c r="E11" s="6">
        <v>1.0</v>
      </c>
      <c r="F11" s="6">
        <v>103.0</v>
      </c>
      <c r="G11" s="6">
        <f t="shared" si="1"/>
        <v>104</v>
      </c>
      <c r="H11" s="8">
        <f t="shared" si="2"/>
        <v>0.1397849462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>
      <c r="A12" s="6">
        <v>6.0</v>
      </c>
      <c r="B12" s="6" t="s">
        <v>29</v>
      </c>
      <c r="C12" s="7" t="s">
        <v>30</v>
      </c>
      <c r="D12" s="6">
        <v>0.0</v>
      </c>
      <c r="E12" s="6">
        <v>1.0</v>
      </c>
      <c r="F12" s="6">
        <v>43.0</v>
      </c>
      <c r="G12" s="6">
        <f t="shared" si="1"/>
        <v>44</v>
      </c>
      <c r="H12" s="8">
        <f t="shared" si="2"/>
        <v>0.05913978495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>
      <c r="A13" s="6">
        <v>7.0</v>
      </c>
      <c r="B13" s="6" t="s">
        <v>31</v>
      </c>
      <c r="C13" s="7" t="s">
        <v>32</v>
      </c>
      <c r="D13" s="6">
        <v>0.0</v>
      </c>
      <c r="E13" s="6">
        <v>0.0</v>
      </c>
      <c r="F13" s="6">
        <v>39.0</v>
      </c>
      <c r="G13" s="6">
        <f t="shared" si="1"/>
        <v>39</v>
      </c>
      <c r="H13" s="8">
        <f t="shared" si="2"/>
        <v>0.05241935484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>
      <c r="A14" s="6">
        <v>8.0</v>
      </c>
      <c r="B14" s="6" t="s">
        <v>33</v>
      </c>
      <c r="C14" s="7" t="s">
        <v>34</v>
      </c>
      <c r="D14" s="6">
        <v>0.0</v>
      </c>
      <c r="E14" s="6">
        <v>0.0</v>
      </c>
      <c r="F14" s="6">
        <v>43.0</v>
      </c>
      <c r="G14" s="6">
        <f t="shared" si="1"/>
        <v>43</v>
      </c>
      <c r="H14" s="8">
        <f t="shared" si="2"/>
        <v>0.05779569892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>
      <c r="A15" s="9" t="s">
        <v>35</v>
      </c>
      <c r="B15" s="10"/>
      <c r="C15" s="11"/>
      <c r="D15" s="3">
        <f t="shared" ref="D15:H15" si="3">SUM(D7:D14)</f>
        <v>0</v>
      </c>
      <c r="E15" s="3">
        <f t="shared" si="3"/>
        <v>17</v>
      </c>
      <c r="F15" s="3">
        <f t="shared" si="3"/>
        <v>727</v>
      </c>
      <c r="G15" s="3">
        <f t="shared" si="3"/>
        <v>744</v>
      </c>
      <c r="H15" s="12">
        <f t="shared" si="3"/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>
      <c r="A16" s="13" t="s">
        <v>36</v>
      </c>
      <c r="B16" s="14"/>
      <c r="E16" s="15"/>
      <c r="F16" s="15"/>
      <c r="G16" s="16"/>
      <c r="H16" s="17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>
      <c r="B17" s="14"/>
      <c r="C17" s="14"/>
      <c r="D17" s="14"/>
      <c r="E17" s="18"/>
      <c r="F17" s="18"/>
      <c r="G17" s="19"/>
      <c r="H17" s="19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>
      <c r="A18" s="20" t="s">
        <v>37</v>
      </c>
      <c r="B18" s="14"/>
      <c r="C18" s="18"/>
      <c r="D18" s="18"/>
      <c r="E18" s="18"/>
      <c r="F18" s="18"/>
      <c r="G18" s="19"/>
      <c r="H18" s="19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>
      <c r="A19" s="21" t="s">
        <v>38</v>
      </c>
      <c r="B19" s="14"/>
      <c r="C19" s="14"/>
      <c r="D19" s="14"/>
      <c r="E19" s="18"/>
      <c r="F19" s="18"/>
      <c r="G19" s="19"/>
      <c r="H19" s="19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>
      <c r="A20" s="21" t="s">
        <v>39</v>
      </c>
      <c r="B20" s="14"/>
      <c r="C20" s="14"/>
      <c r="D20" s="14"/>
      <c r="E20" s="18"/>
      <c r="F20" s="18"/>
      <c r="G20" s="19"/>
      <c r="H20" s="1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>
      <c r="A21" s="21" t="s">
        <v>40</v>
      </c>
      <c r="B21" s="14"/>
      <c r="C21" s="22"/>
      <c r="D21" s="22"/>
      <c r="E21" s="23"/>
      <c r="F21" s="23"/>
      <c r="G21" s="22"/>
      <c r="H21" s="2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>
      <c r="A22" s="20" t="s">
        <v>41</v>
      </c>
      <c r="B22" s="14"/>
      <c r="C22" s="22"/>
      <c r="D22" s="22"/>
      <c r="E22" s="18"/>
      <c r="F22" s="18"/>
      <c r="G22" s="22"/>
      <c r="H22" s="2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>
      <c r="A23" s="20" t="s">
        <v>42</v>
      </c>
      <c r="B23" s="14"/>
      <c r="C23" s="22"/>
      <c r="D23" s="22"/>
      <c r="E23" s="18"/>
      <c r="F23" s="18"/>
      <c r="G23" s="19"/>
      <c r="H23" s="19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>
      <c r="A24" s="24"/>
      <c r="B24" s="14"/>
      <c r="C24" s="14"/>
      <c r="D24" s="14"/>
      <c r="E24" s="18"/>
      <c r="F24" s="18"/>
      <c r="G24" s="19"/>
      <c r="H24" s="19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>
      <c r="A25" s="25"/>
      <c r="B25" s="14"/>
      <c r="C25" s="14"/>
      <c r="D25" s="14"/>
      <c r="E25" s="26"/>
      <c r="F25" s="26"/>
      <c r="G25" s="19"/>
      <c r="H25" s="19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>
      <c r="A26" s="25"/>
      <c r="B26" s="14"/>
      <c r="C26" s="14"/>
      <c r="D26" s="14"/>
      <c r="E26" s="18"/>
      <c r="F26" s="18"/>
      <c r="G26" s="19"/>
      <c r="H26" s="19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>
      <c r="A27" s="25"/>
      <c r="B27" s="14"/>
      <c r="C27" s="14"/>
      <c r="D27" s="14"/>
      <c r="E27" s="18"/>
      <c r="F27" s="18"/>
      <c r="G27" s="19"/>
      <c r="H27" s="1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>
      <c r="A28" s="25"/>
      <c r="B28" s="14"/>
      <c r="C28" s="14"/>
      <c r="D28" s="14"/>
      <c r="E28" s="18"/>
      <c r="F28" s="18"/>
      <c r="G28" s="19"/>
      <c r="H28" s="19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>
      <c r="A29" s="25"/>
      <c r="B29" s="14"/>
      <c r="C29" s="23"/>
      <c r="D29" s="23"/>
      <c r="E29" s="14"/>
      <c r="F29" s="18"/>
      <c r="G29" s="19"/>
      <c r="H29" s="19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>
      <c r="A30" s="19"/>
      <c r="B30" s="19"/>
      <c r="C30" s="19"/>
      <c r="D30" s="19"/>
      <c r="E30" s="19"/>
      <c r="F30" s="19"/>
      <c r="G30" s="19"/>
      <c r="H30" s="19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>
      <c r="A31" s="14"/>
      <c r="B31" s="14"/>
      <c r="C31" s="16"/>
      <c r="D31" s="14"/>
      <c r="E31" s="14"/>
      <c r="F31" s="14"/>
      <c r="G31" s="14"/>
      <c r="H31" s="14"/>
    </row>
    <row r="32">
      <c r="A32" s="14"/>
      <c r="B32" s="14"/>
      <c r="C32" s="16"/>
      <c r="D32" s="14"/>
      <c r="E32" s="14"/>
      <c r="F32" s="14"/>
      <c r="G32" s="14"/>
      <c r="H32" s="14"/>
    </row>
    <row r="33">
      <c r="C33" s="25"/>
    </row>
    <row r="34">
      <c r="C34" s="25"/>
    </row>
    <row r="35">
      <c r="C35" s="25"/>
    </row>
    <row r="36">
      <c r="C36" s="25"/>
    </row>
    <row r="37">
      <c r="C37" s="25"/>
    </row>
    <row r="38">
      <c r="C38" s="25"/>
    </row>
    <row r="39">
      <c r="C39" s="25"/>
    </row>
    <row r="40">
      <c r="C40" s="25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mergeCells count="4">
    <mergeCell ref="A1:H1"/>
    <mergeCell ref="A2:H2"/>
    <mergeCell ref="A3:H3"/>
    <mergeCell ref="A15:C15"/>
  </mergeCells>
  <printOptions horizontalCentered="1"/>
  <pageMargins bottom="1.0" footer="0.0" header="0.0" left="0.5" right="0.5" top="1.0"/>
  <pageSetup paperSize="14" orientation="landscape"/>
  <drawing r:id="rId1"/>
</worksheet>
</file>