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3" sheetId="1" r:id="rId5"/>
  </sheets>
  <definedNames/>
  <calcPr/>
</workbook>
</file>

<file path=xl/sharedStrings.xml><?xml version="1.0" encoding="utf-8"?>
<sst xmlns="http://schemas.openxmlformats.org/spreadsheetml/2006/main" count="43" uniqueCount="43">
  <si>
    <t>Jumlah Penduduk Kecamatan Brang Rea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</si>
  <si>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</si>
  <si>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</si>
  <si>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</si>
  <si>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</si>
  <si>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</si>
  <si>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</si>
  <si>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</si>
  <si>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</si>
  <si>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</si>
  <si>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</si>
  <si>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</si>
  <si>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</si>
  <si>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</si>
  <si>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</si>
  <si>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</si>
  <si>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</si>
  <si>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52.07.05.2001</t>
  </si>
  <si>
    <t>Desa Beru</t>
  </si>
  <si>
    <t>52.07.05.2002</t>
  </si>
  <si>
    <t>Desa Tepas</t>
  </si>
  <si>
    <t>52.07.05.2003</t>
  </si>
  <si>
    <t>Desa Bangkat Monteh</t>
  </si>
  <si>
    <t>52.07.05.2004</t>
  </si>
  <si>
    <t>Desa Sapugara Bree</t>
  </si>
  <si>
    <t>52.07.05.2005</t>
  </si>
  <si>
    <t>Desa Tepas Sepakat</t>
  </si>
  <si>
    <t>52.07.05.2006</t>
  </si>
  <si>
    <t>Desa Lamuntet</t>
  </si>
  <si>
    <t>52.07.05.2007</t>
  </si>
  <si>
    <t>Desa Rarak Ronges</t>
  </si>
  <si>
    <t>52.07.05.2008</t>
  </si>
  <si>
    <t>Desa Moteng</t>
  </si>
  <si>
    <t>52.07.05.2009</t>
  </si>
  <si>
    <t>Desa Seminar Salit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</si>
  <si>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</si>
  <si>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</si>
  <si>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</si>
  <si>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</si>
  <si>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Brang Rea,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</si>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</sst>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9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4.13"/>
    <col customWidth="1" min="3" max="3" width="22.88"/>
    <col customWidth="1" min="4" max="5" width="13.25"/>
    <col customWidth="1" min="6" max="6" width="15.38"/>
    <col customWidth="1" min="7" max="7" width="10.88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6">
        <v>1.0</v>
      </c>
      <c r="B7" s="6" t="s">
        <v>17</v>
      </c>
      <c r="C7" s="7" t="s">
        <v>18</v>
      </c>
      <c r="D7" s="8">
        <v>982.0</v>
      </c>
      <c r="E7" s="8">
        <v>924.0</v>
      </c>
      <c r="F7" s="9">
        <f t="shared" ref="F7:F15" si="1">SUM(D7:E7)</f>
        <v>1906</v>
      </c>
      <c r="G7" s="10">
        <f t="shared" ref="G7:G16" si="2">F7/F$16</f>
        <v>0.1105825017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6">
        <v>2.0</v>
      </c>
      <c r="B8" s="6" t="s">
        <v>19</v>
      </c>
      <c r="C8" s="7" t="s">
        <v>20</v>
      </c>
      <c r="D8" s="8">
        <v>1204.0</v>
      </c>
      <c r="E8" s="8">
        <v>1234.0</v>
      </c>
      <c r="F8" s="9">
        <f t="shared" si="1"/>
        <v>2438</v>
      </c>
      <c r="G8" s="10">
        <f t="shared" si="2"/>
        <v>0.1414481318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6">
        <v>3.0</v>
      </c>
      <c r="B9" s="6" t="s">
        <v>21</v>
      </c>
      <c r="C9" s="7" t="s">
        <v>22</v>
      </c>
      <c r="D9" s="8">
        <v>1035.0</v>
      </c>
      <c r="E9" s="8">
        <v>1004.0</v>
      </c>
      <c r="F9" s="9">
        <f t="shared" si="1"/>
        <v>2039</v>
      </c>
      <c r="G9" s="10">
        <f t="shared" si="2"/>
        <v>0.1182989093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6">
        <v>4.0</v>
      </c>
      <c r="B10" s="6" t="s">
        <v>23</v>
      </c>
      <c r="C10" s="7" t="s">
        <v>24</v>
      </c>
      <c r="D10" s="8">
        <v>1806.0</v>
      </c>
      <c r="E10" s="8">
        <v>1900.0</v>
      </c>
      <c r="F10" s="9">
        <f t="shared" si="1"/>
        <v>3706</v>
      </c>
      <c r="G10" s="10">
        <f t="shared" si="2"/>
        <v>0.2150150847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6">
        <v>5.0</v>
      </c>
      <c r="B11" s="6" t="s">
        <v>25</v>
      </c>
      <c r="C11" s="7" t="s">
        <v>26</v>
      </c>
      <c r="D11" s="8">
        <v>1128.0</v>
      </c>
      <c r="E11" s="8">
        <v>1232.0</v>
      </c>
      <c r="F11" s="9">
        <f t="shared" si="1"/>
        <v>2360</v>
      </c>
      <c r="G11" s="10">
        <f t="shared" si="2"/>
        <v>0.1369227199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6">
        <v>6.0</v>
      </c>
      <c r="B12" s="6" t="s">
        <v>27</v>
      </c>
      <c r="C12" s="7" t="s">
        <v>28</v>
      </c>
      <c r="D12" s="8">
        <v>633.0</v>
      </c>
      <c r="E12" s="8">
        <v>643.0</v>
      </c>
      <c r="F12" s="9">
        <f t="shared" si="1"/>
        <v>1276</v>
      </c>
      <c r="G12" s="10">
        <f t="shared" si="2"/>
        <v>0.0740310977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6">
        <v>7.0</v>
      </c>
      <c r="B13" s="6" t="s">
        <v>29</v>
      </c>
      <c r="C13" s="7" t="s">
        <v>30</v>
      </c>
      <c r="D13" s="8">
        <v>428.0</v>
      </c>
      <c r="E13" s="8">
        <v>413.0</v>
      </c>
      <c r="F13" s="9">
        <f t="shared" si="1"/>
        <v>841</v>
      </c>
      <c r="G13" s="10">
        <f t="shared" si="2"/>
        <v>0.04879322349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6">
        <v>8.0</v>
      </c>
      <c r="B14" s="6" t="s">
        <v>31</v>
      </c>
      <c r="C14" s="7" t="s">
        <v>32</v>
      </c>
      <c r="D14" s="8">
        <v>498.0</v>
      </c>
      <c r="E14" s="8">
        <v>510.0</v>
      </c>
      <c r="F14" s="9">
        <f t="shared" si="1"/>
        <v>1008</v>
      </c>
      <c r="G14" s="10">
        <f t="shared" si="2"/>
        <v>0.05848224646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6">
        <v>9.0</v>
      </c>
      <c r="B15" s="6" t="s">
        <v>33</v>
      </c>
      <c r="C15" s="7" t="s">
        <v>34</v>
      </c>
      <c r="D15" s="8">
        <v>806.0</v>
      </c>
      <c r="E15" s="8">
        <v>856.0</v>
      </c>
      <c r="F15" s="9">
        <f t="shared" si="1"/>
        <v>1662</v>
      </c>
      <c r="G15" s="10">
        <f t="shared" si="2"/>
        <v>0.09642608494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1" t="s">
        <v>35</v>
      </c>
      <c r="B16" s="12"/>
      <c r="C16" s="13"/>
      <c r="D16" s="14">
        <f t="shared" ref="D16:F16" si="3">SUM(D7:D15)</f>
        <v>8520</v>
      </c>
      <c r="E16" s="14">
        <f t="shared" si="3"/>
        <v>8716</v>
      </c>
      <c r="F16" s="14">
        <f t="shared" si="3"/>
        <v>17236</v>
      </c>
      <c r="G16" s="15">
        <f t="shared" si="2"/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36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6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7" t="s">
        <v>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6" t="s">
        <v>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6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6" t="s">
        <v>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7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1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G1"/>
    <mergeCell ref="A2:G2"/>
    <mergeCell ref="A3:G3"/>
    <mergeCell ref="A16:C16"/>
  </mergeCells>
  <printOptions/>
  <pageMargins bottom="0.393700787401575" footer="0.0" header="0.0" left="0.590550087489064" right="0.393700787401575" top="0.393700787401575"/>
  <pageSetup paperSize="9" scale="85" orientation="portrait"/>
  <drawing r:id="rId1"/>
</worksheet>
</file>