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TALIWANG\09_September'23\"/>
    </mc:Choice>
  </mc:AlternateContent>
  <xr:revisionPtr revIDLastSave="0" documentId="8_{548A74F1-3B57-4908-A79C-1579FF5742AD}" xr6:coauthVersionLast="47" xr6:coauthVersionMax="47" xr10:uidLastSave="{00000000-0000-0000-0000-000000000000}"/>
  <bookViews>
    <workbookView xWindow="-108" yWindow="-108" windowWidth="23256" windowHeight="12456" xr2:uid="{4BBF0F0B-728D-4B84-A929-84979EFE6326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D19" i="1"/>
  <c r="F18" i="1"/>
  <c r="F17" i="1"/>
  <c r="F16" i="1"/>
  <c r="F15" i="1"/>
  <c r="F14" i="1"/>
  <c r="F13" i="1"/>
  <c r="F12" i="1"/>
  <c r="F11" i="1"/>
  <c r="F10" i="1"/>
  <c r="F9" i="1"/>
  <c r="F8" i="1"/>
  <c r="F7" i="1"/>
  <c r="F4" i="1"/>
  <c r="F5" i="1"/>
  <c r="F6" i="1"/>
  <c r="F3" i="1" l="1"/>
  <c r="F19" i="1"/>
</calcChain>
</file>

<file path=xl/sharedStrings.xml><?xml version="1.0" encoding="utf-8"?>
<sst xmlns="http://schemas.openxmlformats.org/spreadsheetml/2006/main" count="45" uniqueCount="45">
  <si>
    <t>No.</t>
  </si>
  <si>
    <t>Kode Wilayah</t>
  </si>
  <si>
    <t>Desa/Kelurahan</t>
  </si>
  <si>
    <t>(1)</t>
  </si>
  <si>
    <t>(2)</t>
  </si>
  <si>
    <t>(3)</t>
  </si>
  <si>
    <t>(4)</t>
  </si>
  <si>
    <t>Total</t>
  </si>
  <si>
    <t>Jumlah Ibu Hamil</t>
  </si>
  <si>
    <t>Jumlah Jiwa</t>
  </si>
  <si>
    <t>(5)</t>
  </si>
  <si>
    <t>(6)</t>
  </si>
  <si>
    <t>Persentase (%)</t>
  </si>
  <si>
    <t>52.07.02.2014</t>
  </si>
  <si>
    <t>Desa Banjar</t>
  </si>
  <si>
    <t>52.07.02.2015</t>
  </si>
  <si>
    <t>Desa Batu Putih</t>
  </si>
  <si>
    <t>52.07.02.2010</t>
  </si>
  <si>
    <t>Desa Labuhan Kertasari</t>
  </si>
  <si>
    <t>52.07.02.2001</t>
  </si>
  <si>
    <t>Desa Labuhan Lalar</t>
  </si>
  <si>
    <t>52.07.02.2009</t>
  </si>
  <si>
    <t>Desa Lalar Liang</t>
  </si>
  <si>
    <t>52.07.02.2021</t>
  </si>
  <si>
    <t>Desa Lamunga</t>
  </si>
  <si>
    <t>52.07.02.2011</t>
  </si>
  <si>
    <t>Desa Seloto</t>
  </si>
  <si>
    <t>52.07.02.2020</t>
  </si>
  <si>
    <t>Desa Sermong</t>
  </si>
  <si>
    <t>52.07.02.2013</t>
  </si>
  <si>
    <t>Desa Tamekan</t>
  </si>
  <si>
    <t>52.07.02.1019</t>
  </si>
  <si>
    <t>Kelurahan Arab Kenangan</t>
  </si>
  <si>
    <t>52.07.02.1006</t>
  </si>
  <si>
    <t>Kelurahan Bugis</t>
  </si>
  <si>
    <t>52.07.02.1007</t>
  </si>
  <si>
    <t>Kelurahan Dalam</t>
  </si>
  <si>
    <t>52.07.02.1005</t>
  </si>
  <si>
    <t>Kelurahan Kuang</t>
  </si>
  <si>
    <t>52.07.02.1004</t>
  </si>
  <si>
    <t>Kelurahan Menala</t>
  </si>
  <si>
    <t>52.07.02.1008</t>
  </si>
  <si>
    <t>Kelurahan Sampir</t>
  </si>
  <si>
    <t>52.07.02.1012</t>
  </si>
  <si>
    <t>Kelurahan Telaga Bertong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</si>
</sst>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2" borderId="1" xfId="0" applyFont="1" applyFill="1" applyBorder="1"/>
    <xf numFmtId="2" fontId="0" fillId="0" borderId="1" xfId="0" applyNumberFormat="1" applyBorder="1"/>
    <xf numFmtId="2" fontId="1" fillId="2" borderId="1" xfId="0" applyNumberFormat="1" applyFont="1" applyFill="1" applyBorder="1"/>
    <xf numFmtId="2" fontId="0" fillId="3" borderId="1" xfId="0" applyNumberFormat="1" applyFill="1" applyBorder="1"/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1" fillId="2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BC5A3-D5B0-4085-B153-EEFCF303BC84}">
  <dimension ref="A1:F19"/>
  <sheetViews>
    <sheetView tabSelected="1" workbookViewId="0">
      <selection activeCell="G22" sqref="G22"/>
    </sheetView>
  </sheetViews>
  <sheetFormatPr defaultRowHeight="14.4" x14ac:dyDescent="0.3"/>
  <cols>
    <col min="1" max="1" width="6.6640625" customWidth="1"/>
    <col min="2" max="2" width="12.6640625" bestFit="1" customWidth="1"/>
    <col min="3" max="3" width="21.33203125" bestFit="1" customWidth="1"/>
    <col min="4" max="4" width="15.5546875" bestFit="1" customWidth="1"/>
    <col min="5" max="5" width="11" bestFit="1" customWidth="1"/>
    <col min="6" max="6" width="13.44140625" bestFit="1" customWidth="1"/>
  </cols>
  <sheetData>
    <row r="1" spans="1:6" ht="27.75" customHeight="1" x14ac:dyDescent="0.3">
      <c r="A1" s="1" t="s">
        <v>0</v>
      </c>
      <c r="B1" s="1" t="s">
        <v>1</v>
      </c>
      <c r="C1" s="1" t="s">
        <v>2</v>
      </c>
      <c r="D1" s="2" t="s">
        <v>8</v>
      </c>
      <c r="E1" s="2" t="s">
        <v>9</v>
      </c>
      <c r="F1" s="2" t="s">
        <v>12</v>
      </c>
    </row>
    <row r="2" spans="1:6" x14ac:dyDescent="0.3">
      <c r="A2" s="3" t="s">
        <v>3</v>
      </c>
      <c r="B2" s="3" t="s">
        <v>4</v>
      </c>
      <c r="C2" s="4" t="s">
        <v>5</v>
      </c>
      <c r="D2" s="4" t="s">
        <v>6</v>
      </c>
      <c r="E2" s="4" t="s">
        <v>10</v>
      </c>
      <c r="F2" s="4" t="s">
        <v>11</v>
      </c>
    </row>
    <row r="3" spans="1:6" x14ac:dyDescent="0.3">
      <c r="A3" s="5">
        <v>1</v>
      </c>
      <c r="B3" s="5" t="s">
        <v>13</v>
      </c>
      <c r="C3" s="6" t="s">
        <v>14</v>
      </c>
      <c r="D3" s="6">
        <v>6</v>
      </c>
      <c r="E3" s="13">
        <v>1714</v>
      </c>
      <c r="F3" s="10">
        <f>D3/E3*100</f>
        <v>0.3500583430571762</v>
      </c>
    </row>
    <row r="4" spans="1:6" x14ac:dyDescent="0.3">
      <c r="A4" s="7">
        <v>2</v>
      </c>
      <c r="B4" s="7" t="s">
        <v>15</v>
      </c>
      <c r="C4" s="8" t="s">
        <v>16</v>
      </c>
      <c r="D4" s="8">
        <v>7</v>
      </c>
      <c r="E4" s="14">
        <v>1908</v>
      </c>
      <c r="F4" s="12">
        <f t="shared" ref="F4:F6" si="0">D4/E4*100</f>
        <v>0.3668763102725367</v>
      </c>
    </row>
    <row r="5" spans="1:6" x14ac:dyDescent="0.3">
      <c r="A5" s="5">
        <v>3</v>
      </c>
      <c r="B5" s="5" t="s">
        <v>17</v>
      </c>
      <c r="C5" s="6" t="s">
        <v>18</v>
      </c>
      <c r="D5" s="6">
        <v>10</v>
      </c>
      <c r="E5" s="13">
        <v>2141</v>
      </c>
      <c r="F5" s="10">
        <f t="shared" si="0"/>
        <v>0.46707146193367582</v>
      </c>
    </row>
    <row r="6" spans="1:6" x14ac:dyDescent="0.3">
      <c r="A6" s="7">
        <v>4</v>
      </c>
      <c r="B6" s="7" t="s">
        <v>19</v>
      </c>
      <c r="C6" s="8" t="s">
        <v>20</v>
      </c>
      <c r="D6" s="8">
        <v>18</v>
      </c>
      <c r="E6" s="14">
        <v>3328</v>
      </c>
      <c r="F6" s="12">
        <f t="shared" si="0"/>
        <v>0.54086538461538458</v>
      </c>
    </row>
    <row r="7" spans="1:6" x14ac:dyDescent="0.3">
      <c r="A7" s="5">
        <v>5</v>
      </c>
      <c r="B7" s="5" t="s">
        <v>21</v>
      </c>
      <c r="C7" s="6" t="s">
        <v>22</v>
      </c>
      <c r="D7" s="6">
        <v>6</v>
      </c>
      <c r="E7" s="13">
        <v>1450</v>
      </c>
      <c r="F7" s="10">
        <f>D7/E7*100</f>
        <v>0.41379310344827586</v>
      </c>
    </row>
    <row r="8" spans="1:6" x14ac:dyDescent="0.3">
      <c r="A8" s="7">
        <v>6</v>
      </c>
      <c r="B8" s="7" t="s">
        <v>23</v>
      </c>
      <c r="C8" s="8" t="s">
        <v>24</v>
      </c>
      <c r="D8" s="8">
        <v>11</v>
      </c>
      <c r="E8" s="14">
        <v>1686</v>
      </c>
      <c r="F8" s="12">
        <f t="shared" ref="F8:F10" si="1">D8/E8*100</f>
        <v>0.65243179122182682</v>
      </c>
    </row>
    <row r="9" spans="1:6" x14ac:dyDescent="0.3">
      <c r="A9" s="5">
        <v>7</v>
      </c>
      <c r="B9" s="5" t="s">
        <v>25</v>
      </c>
      <c r="C9" s="6" t="s">
        <v>26</v>
      </c>
      <c r="D9" s="6">
        <v>7</v>
      </c>
      <c r="E9" s="13">
        <v>2139</v>
      </c>
      <c r="F9" s="10">
        <f t="shared" si="1"/>
        <v>0.32725572697522209</v>
      </c>
    </row>
    <row r="10" spans="1:6" x14ac:dyDescent="0.3">
      <c r="A10" s="7">
        <v>8</v>
      </c>
      <c r="B10" s="7" t="s">
        <v>27</v>
      </c>
      <c r="C10" s="8" t="s">
        <v>28</v>
      </c>
      <c r="D10" s="8">
        <v>5</v>
      </c>
      <c r="E10" s="14">
        <v>1130</v>
      </c>
      <c r="F10" s="12">
        <f t="shared" si="1"/>
        <v>0.44247787610619471</v>
      </c>
    </row>
    <row r="11" spans="1:6" x14ac:dyDescent="0.3">
      <c r="A11" s="5">
        <v>9</v>
      </c>
      <c r="B11" s="5" t="s">
        <v>29</v>
      </c>
      <c r="C11" s="6" t="s">
        <v>30</v>
      </c>
      <c r="D11" s="6">
        <v>2</v>
      </c>
      <c r="E11" s="13">
        <v>941</v>
      </c>
      <c r="F11" s="10">
        <f>D11/E11*100</f>
        <v>0.21253985122210414</v>
      </c>
    </row>
    <row r="12" spans="1:6" x14ac:dyDescent="0.3">
      <c r="A12" s="7">
        <v>10</v>
      </c>
      <c r="B12" s="7" t="s">
        <v>31</v>
      </c>
      <c r="C12" s="8" t="s">
        <v>32</v>
      </c>
      <c r="D12" s="8">
        <v>4</v>
      </c>
      <c r="E12" s="14">
        <v>2594</v>
      </c>
      <c r="F12" s="12">
        <f t="shared" ref="F12" si="2">D12/E12*100</f>
        <v>0.15420200462606012</v>
      </c>
    </row>
    <row r="13" spans="1:6" x14ac:dyDescent="0.3">
      <c r="A13" s="5">
        <v>11</v>
      </c>
      <c r="B13" s="5" t="s">
        <v>33</v>
      </c>
      <c r="C13" s="6" t="s">
        <v>34</v>
      </c>
      <c r="D13" s="6">
        <v>11</v>
      </c>
      <c r="E13" s="13">
        <v>4555</v>
      </c>
      <c r="F13" s="10">
        <f>D13/E13*100</f>
        <v>0.24149286498353459</v>
      </c>
    </row>
    <row r="14" spans="1:6" x14ac:dyDescent="0.3">
      <c r="A14" s="7">
        <v>12</v>
      </c>
      <c r="B14" s="7" t="s">
        <v>35</v>
      </c>
      <c r="C14" s="8" t="s">
        <v>36</v>
      </c>
      <c r="D14" s="8">
        <v>14</v>
      </c>
      <c r="E14" s="14">
        <v>4061</v>
      </c>
      <c r="F14" s="12">
        <f t="shared" ref="F14:F16" si="3">D14/E14*100</f>
        <v>0.3447426742181729</v>
      </c>
    </row>
    <row r="15" spans="1:6" x14ac:dyDescent="0.3">
      <c r="A15" s="5">
        <v>13</v>
      </c>
      <c r="B15" s="5" t="s">
        <v>37</v>
      </c>
      <c r="C15" s="6" t="s">
        <v>38</v>
      </c>
      <c r="D15" s="6">
        <v>16</v>
      </c>
      <c r="E15" s="13">
        <v>5715</v>
      </c>
      <c r="F15" s="10">
        <f t="shared" si="3"/>
        <v>0.27996500437445315</v>
      </c>
    </row>
    <row r="16" spans="1:6" x14ac:dyDescent="0.3">
      <c r="A16" s="7">
        <v>14</v>
      </c>
      <c r="B16" s="7" t="s">
        <v>39</v>
      </c>
      <c r="C16" s="8" t="s">
        <v>40</v>
      </c>
      <c r="D16" s="8">
        <v>18</v>
      </c>
      <c r="E16" s="14">
        <v>6816</v>
      </c>
      <c r="F16" s="12">
        <f t="shared" si="3"/>
        <v>0.2640845070422535</v>
      </c>
    </row>
    <row r="17" spans="1:6" x14ac:dyDescent="0.3">
      <c r="A17" s="5">
        <v>15</v>
      </c>
      <c r="B17" s="5" t="s">
        <v>41</v>
      </c>
      <c r="C17" s="6" t="s">
        <v>42</v>
      </c>
      <c r="D17" s="6">
        <v>17</v>
      </c>
      <c r="E17" s="13">
        <v>3574</v>
      </c>
      <c r="F17" s="10">
        <f>D17/E17*100</f>
        <v>0.4756575265808618</v>
      </c>
    </row>
    <row r="18" spans="1:6" x14ac:dyDescent="0.3">
      <c r="A18" s="7">
        <v>16</v>
      </c>
      <c r="B18" s="7" t="s">
        <v>43</v>
      </c>
      <c r="C18" s="8" t="s">
        <v>44</v>
      </c>
      <c r="D18" s="8">
        <v>23</v>
      </c>
      <c r="E18" s="14">
        <v>6121</v>
      </c>
      <c r="F18" s="12">
        <f t="shared" ref="F18" si="4">D18/E18*100</f>
        <v>0.37575559549093285</v>
      </c>
    </row>
    <row r="19" spans="1:6" x14ac:dyDescent="0.3">
      <c r="A19" s="9" t="s">
        <v>7</v>
      </c>
      <c r="B19" s="9"/>
      <c r="C19" s="9"/>
      <c r="D19" s="9">
        <f>SUM(D3:D18)</f>
        <v>175</v>
      </c>
      <c r="E19" s="15">
        <f>SUM(E3:E18)</f>
        <v>49873</v>
      </c>
      <c r="F19" s="11">
        <f>D19/E19*100</f>
        <v>0.35089126381007762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dcterms:created xsi:type="dcterms:W3CDTF">2023-06-28T09:07:51Z</dcterms:created>
  <dcterms:modified xsi:type="dcterms:W3CDTF">2023-10-25T02:27:40Z</dcterms:modified>
</cp:coreProperties>
</file>