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8_{6848F4BD-705B-45C0-B204-CED9A133117A}" xr6:coauthVersionLast="47" xr6:coauthVersionMax="47" xr10:uidLastSave="{00000000-0000-0000-0000-000000000000}"/>
  <bookViews>
    <workbookView xWindow="-108" yWindow="-108" windowWidth="23256" windowHeight="12456" xr2:uid="{276B7F4E-7A36-4B28-9647-A5FC8110D72D}"/>
  </bookViews>
  <sheets>
    <sheet name="q" sheetId="1" r:id="rId1"/>
  </sheets>
  <definedNames>
    <definedName name="_xlnm.Print_Area" localSheetId="0">q!$A$1:$F$15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F13" i="1"/>
  <c r="F12" i="1"/>
  <c r="F11" i="1"/>
  <c r="F10" i="1"/>
  <c r="F9" i="1"/>
  <c r="F8" i="1"/>
  <c r="F7" i="1"/>
  <c r="F14" i="1" s="1"/>
  <c r="G9" i="1" l="1"/>
  <c r="G12" i="1"/>
  <c r="G14" i="1"/>
  <c r="G7" i="1"/>
  <c r="G11" i="1"/>
  <c r="G13" i="1"/>
  <c r="G8" i="1"/>
  <c r="G10" i="1"/>
</calcChain>
</file>

<file path=xl/sharedStrings.xml><?xml version="1.0" encoding="utf-8"?>
<sst xmlns="http://schemas.openxmlformats.org/spreadsheetml/2006/main" count="32" uniqueCount="32">
  <si>
    <t>Jumlah Penduduk Kecamatan Sekongkang</t>
  </si>
  <si>
    <t>Menurut Desa dan Jenis Kelamin</t>
  </si>
  <si>
    <t>Per 31 Desember 2024</t>
  </si>
  <si>
    <t>No</t>
  </si>
  <si>
    <t>Kode Wilayah</t>
  </si>
  <si>
    <t>Desa</t>
  </si>
  <si>
    <t>Laki-Laki</t>
  </si>
  <si>
    <t>Perempuan</t>
  </si>
  <si>
    <t>Jumlah (Jiwa)</t>
  </si>
  <si>
    <t>Persentase</t>
  </si>
  <si>
    <t>(1)</t>
  </si>
  <si>
    <t>(2)</t>
  </si>
  <si>
    <t>(3)</t>
  </si>
  <si>
    <t>(4)</t>
  </si>
  <si>
    <t>(5)</t>
  </si>
  <si>
    <t>(6)</t>
  </si>
  <si>
    <t xml:space="preserve">(7) </t>
  </si>
  <si>
    <t>52.07.04.2001</t>
  </si>
  <si>
    <t>Desa Sekongkang Atas</t>
  </si>
  <si>
    <t>52.07.04.2002</t>
  </si>
  <si>
    <t>Desa Sekongkang Bawah</t>
  </si>
  <si>
    <t>52.07.04.2003</t>
  </si>
  <si>
    <t>Desa Tongo</t>
  </si>
  <si>
    <t>52.07.04.2004</t>
  </si>
  <si>
    <t>Desa Ai Kangkung</t>
  </si>
  <si>
    <t>52.07.04.2005</t>
  </si>
  <si>
    <t>Desa Tatar</t>
  </si>
  <si>
    <t>52.07.04.2006</t>
  </si>
  <si>
    <t>Desa Telonang Baru</t>
  </si>
  <si>
    <t>52.07.04.2007</t>
  </si>
  <si>
    <t>Desa Kemuning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</si>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</sst>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/>
    <xf numFmtId="164" fontId="4" fillId="0" borderId="1" xfId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3" fontId="4" fillId="0" borderId="1" xfId="0" applyNumberFormat="1" applyFont="1" applyBorder="1" applyAlignment="1"/>
    <xf numFmtId="0" fontId="3" fillId="0" borderId="1" xfId="0" applyFont="1" applyBorder="1">
      <alignment vertical="center"/>
    </xf>
    <xf numFmtId="164" fontId="3" fillId="0" borderId="1" xfId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D9F2D3C2-7061-47E4-8A20-4AD7F2E7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B441DE04-B443-4018-AD51-69E333F4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C708416E-F220-4624-B1A7-C302FC012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0F2083BD-A7EF-4227-B995-A4E4B7B66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45720</xdr:colOff>
      <xdr:row>0</xdr:row>
      <xdr:rowOff>0</xdr:rowOff>
    </xdr:from>
    <xdr:ext cx="784860" cy="0"/>
    <xdr:pic>
      <xdr:nvPicPr>
        <xdr:cNvPr id="6" name="Picture 5" descr="pemda ksb.png">
          <a:extLst>
            <a:ext uri="{FF2B5EF4-FFF2-40B4-BE49-F238E27FC236}">
              <a16:creationId xmlns:a16="http://schemas.microsoft.com/office/drawing/2014/main" id="{21A86109-3FE7-406A-A01B-BF7029DD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7" name="Picture 4" descr="pemda ksb.png">
          <a:extLst>
            <a:ext uri="{FF2B5EF4-FFF2-40B4-BE49-F238E27FC236}">
              <a16:creationId xmlns:a16="http://schemas.microsoft.com/office/drawing/2014/main" id="{CDFCF2CE-515D-49F0-BBEA-4A4D280D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</xdr:colOff>
      <xdr:row>0</xdr:row>
      <xdr:rowOff>0</xdr:rowOff>
    </xdr:from>
    <xdr:ext cx="3009900" cy="0"/>
    <xdr:pic>
      <xdr:nvPicPr>
        <xdr:cNvPr id="8" name="Picture 7" descr="pemda ksb.png">
          <a:extLst>
            <a:ext uri="{FF2B5EF4-FFF2-40B4-BE49-F238E27FC236}">
              <a16:creationId xmlns:a16="http://schemas.microsoft.com/office/drawing/2014/main" id="{18954C59-9337-4629-99AF-049989AD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68580</xdr:colOff>
      <xdr:row>0</xdr:row>
      <xdr:rowOff>0</xdr:rowOff>
    </xdr:from>
    <xdr:ext cx="2887980" cy="0"/>
    <xdr:pic>
      <xdr:nvPicPr>
        <xdr:cNvPr id="9" name="Picture 4" descr="pemda ksb.png">
          <a:extLst>
            <a:ext uri="{FF2B5EF4-FFF2-40B4-BE49-F238E27FC236}">
              <a16:creationId xmlns:a16="http://schemas.microsoft.com/office/drawing/2014/main" id="{56CAB87B-D26A-41B7-ADD2-8F70805B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15EA-57C7-4E5F-8017-54471EDC7F22}">
  <dimension ref="A1:G14"/>
  <sheetViews>
    <sheetView tabSelected="1" zoomScaleNormal="100" workbookViewId="0">
      <selection activeCell="A3" sqref="A3:G3"/>
    </sheetView>
  </sheetViews>
  <sheetFormatPr defaultColWidth="8.88671875" defaultRowHeight="14.4" x14ac:dyDescent="0.3"/>
  <cols>
    <col min="1" max="1" width="7.21875" customWidth="1"/>
    <col min="2" max="2" width="14.109375" bestFit="1" customWidth="1"/>
    <col min="3" max="3" width="23.109375" customWidth="1"/>
    <col min="4" max="4" width="12.77734375" customWidth="1"/>
    <col min="5" max="5" width="12.33203125" customWidth="1"/>
    <col min="6" max="6" width="17.77734375" customWidth="1"/>
    <col min="7" max="7" width="10.44140625" bestFit="1" customWidth="1"/>
  </cols>
  <sheetData>
    <row r="1" spans="1:7" s="2" customFormat="1" x14ac:dyDescent="0.3">
      <c r="A1" s="1" t="s">
        <v>0</v>
      </c>
      <c r="B1" s="1"/>
      <c r="C1" s="1"/>
      <c r="D1" s="1"/>
      <c r="E1" s="1"/>
      <c r="F1" s="1"/>
      <c r="G1" s="1"/>
    </row>
    <row r="2" spans="1:7" s="2" customFormat="1" x14ac:dyDescent="0.3">
      <c r="A2" s="1" t="s">
        <v>1</v>
      </c>
      <c r="B2" s="1"/>
      <c r="C2" s="1"/>
      <c r="D2" s="1"/>
      <c r="E2" s="1"/>
      <c r="F2" s="1"/>
      <c r="G2" s="1"/>
    </row>
    <row r="3" spans="1:7" s="2" customFormat="1" x14ac:dyDescent="0.3">
      <c r="A3" s="1" t="s">
        <v>2</v>
      </c>
      <c r="B3" s="1"/>
      <c r="C3" s="1"/>
      <c r="D3" s="1"/>
      <c r="E3" s="1"/>
      <c r="F3" s="1"/>
      <c r="G3" s="1"/>
    </row>
    <row r="4" spans="1:7" s="2" customFormat="1" x14ac:dyDescent="0.3">
      <c r="A4" s="3"/>
      <c r="B4" s="3"/>
      <c r="C4" s="3"/>
      <c r="D4" s="3"/>
      <c r="E4" s="3"/>
      <c r="F4" s="3"/>
    </row>
    <row r="5" spans="1:7" s="2" customForma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</row>
    <row r="6" spans="1:7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7" x14ac:dyDescent="0.25">
      <c r="A7" s="5">
        <v>1</v>
      </c>
      <c r="B7" s="5" t="s">
        <v>17</v>
      </c>
      <c r="C7" s="7" t="s">
        <v>18</v>
      </c>
      <c r="D7" s="8">
        <v>937</v>
      </c>
      <c r="E7" s="8">
        <v>879</v>
      </c>
      <c r="F7" s="9">
        <f t="shared" ref="F7:F13" si="0">SUM(D7:E7)</f>
        <v>1816</v>
      </c>
      <c r="G7" s="10">
        <f>F7/F$14</f>
        <v>0.15957820738137082</v>
      </c>
    </row>
    <row r="8" spans="1:7" x14ac:dyDescent="0.25">
      <c r="A8" s="5">
        <v>2</v>
      </c>
      <c r="B8" s="5" t="s">
        <v>19</v>
      </c>
      <c r="C8" s="7" t="s">
        <v>20</v>
      </c>
      <c r="D8" s="8">
        <v>997</v>
      </c>
      <c r="E8" s="8">
        <v>859</v>
      </c>
      <c r="F8" s="9">
        <f t="shared" si="0"/>
        <v>1856</v>
      </c>
      <c r="G8" s="10">
        <f t="shared" ref="G8:G14" si="1">F8/F$14</f>
        <v>0.16309314586994728</v>
      </c>
    </row>
    <row r="9" spans="1:7" x14ac:dyDescent="0.25">
      <c r="A9" s="5">
        <v>3</v>
      </c>
      <c r="B9" s="5" t="s">
        <v>21</v>
      </c>
      <c r="C9" s="7" t="s">
        <v>22</v>
      </c>
      <c r="D9" s="11">
        <v>1009</v>
      </c>
      <c r="E9" s="8">
        <v>920</v>
      </c>
      <c r="F9" s="9">
        <f t="shared" si="0"/>
        <v>1929</v>
      </c>
      <c r="G9" s="10">
        <f t="shared" si="1"/>
        <v>0.16950790861159928</v>
      </c>
    </row>
    <row r="10" spans="1:7" x14ac:dyDescent="0.25">
      <c r="A10" s="5">
        <v>4</v>
      </c>
      <c r="B10" s="5" t="s">
        <v>23</v>
      </c>
      <c r="C10" s="7" t="s">
        <v>24</v>
      </c>
      <c r="D10" s="8">
        <v>859</v>
      </c>
      <c r="E10" s="8">
        <v>739</v>
      </c>
      <c r="F10" s="9">
        <f t="shared" si="0"/>
        <v>1598</v>
      </c>
      <c r="G10" s="10">
        <f t="shared" si="1"/>
        <v>0.14042179261862917</v>
      </c>
    </row>
    <row r="11" spans="1:7" x14ac:dyDescent="0.25">
      <c r="A11" s="5">
        <v>5</v>
      </c>
      <c r="B11" s="5" t="s">
        <v>25</v>
      </c>
      <c r="C11" s="7" t="s">
        <v>26</v>
      </c>
      <c r="D11" s="8">
        <v>438</v>
      </c>
      <c r="E11" s="8">
        <v>399</v>
      </c>
      <c r="F11" s="9">
        <f t="shared" si="0"/>
        <v>837</v>
      </c>
      <c r="G11" s="10">
        <f t="shared" si="1"/>
        <v>7.3550087873462219E-2</v>
      </c>
    </row>
    <row r="12" spans="1:7" x14ac:dyDescent="0.25">
      <c r="A12" s="5">
        <v>6</v>
      </c>
      <c r="B12" s="5" t="s">
        <v>27</v>
      </c>
      <c r="C12" s="7" t="s">
        <v>28</v>
      </c>
      <c r="D12" s="11">
        <v>1152</v>
      </c>
      <c r="E12" s="8">
        <v>987</v>
      </c>
      <c r="F12" s="9">
        <f t="shared" si="0"/>
        <v>2139</v>
      </c>
      <c r="G12" s="10">
        <f t="shared" si="1"/>
        <v>0.18796133567662565</v>
      </c>
    </row>
    <row r="13" spans="1:7" x14ac:dyDescent="0.25">
      <c r="A13" s="5">
        <v>7</v>
      </c>
      <c r="B13" s="5" t="s">
        <v>29</v>
      </c>
      <c r="C13" s="7" t="s">
        <v>30</v>
      </c>
      <c r="D13" s="8">
        <v>645</v>
      </c>
      <c r="E13" s="8">
        <v>560</v>
      </c>
      <c r="F13" s="9">
        <f t="shared" si="0"/>
        <v>1205</v>
      </c>
      <c r="G13" s="10">
        <f t="shared" si="1"/>
        <v>0.10588752196836555</v>
      </c>
    </row>
    <row r="14" spans="1:7" s="2" customFormat="1" x14ac:dyDescent="0.3">
      <c r="A14" s="12" t="s">
        <v>31</v>
      </c>
      <c r="B14" s="12"/>
      <c r="C14" s="12"/>
      <c r="D14" s="13">
        <f>SUM(D7:D13)</f>
        <v>6037</v>
      </c>
      <c r="E14" s="13">
        <f>SUM(E7:E13)</f>
        <v>5343</v>
      </c>
      <c r="F14" s="13">
        <f>SUM(F7:F13)</f>
        <v>11380</v>
      </c>
      <c r="G14" s="10">
        <f t="shared" si="1"/>
        <v>1</v>
      </c>
    </row>
  </sheetData>
  <mergeCells count="3">
    <mergeCell ref="A1:G1"/>
    <mergeCell ref="A2:G2"/>
    <mergeCell ref="A3:G3"/>
  </mergeCells>
  <pageMargins left="0.75" right="0.75" top="1" bottom="1" header="0.5" footer="0.5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</vt:lpstr>
      <vt:lpstr>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2025-03-06T02:48:18Z</dcterms:created>
  <dcterms:modified xsi:type="dcterms:W3CDTF">2025-03-06T02:48:26Z</dcterms:modified>
</cp:coreProperties>
</file>