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pendudukan dan Pencatatan Sipil\UPLOAD\"/>
    </mc:Choice>
  </mc:AlternateContent>
  <xr:revisionPtr revIDLastSave="0" documentId="8_{095C9EE1-EDD6-40E8-ACE2-67F92386C437}" xr6:coauthVersionLast="47" xr6:coauthVersionMax="47" xr10:uidLastSave="{00000000-0000-0000-0000-000000000000}"/>
  <bookViews>
    <workbookView xWindow="-108" yWindow="-108" windowWidth="23256" windowHeight="12456" xr2:uid="{883FF1CB-8438-49F2-8CCC-D3D2A0CDE8D4}"/>
  </bookViews>
  <sheets>
    <sheet name="l" sheetId="1" r:id="rId1"/>
  </sheets>
  <definedNames>
    <definedName name="_xlnm.Print_Area" localSheetId="0">l!$A$1:$F$24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19" i="1" s="1"/>
  <c r="E23" i="1"/>
  <c r="D23" i="1"/>
  <c r="F22" i="1"/>
  <c r="G22" i="1" s="1"/>
  <c r="F21" i="1"/>
  <c r="G21" i="1" s="1"/>
  <c r="F20" i="1"/>
  <c r="G20" i="1" s="1"/>
  <c r="F19" i="1"/>
  <c r="F18" i="1"/>
  <c r="G18" i="1" s="1"/>
  <c r="F17" i="1"/>
  <c r="G17" i="1" s="1"/>
  <c r="F16" i="1"/>
  <c r="G16" i="1" s="1"/>
  <c r="F15" i="1"/>
  <c r="F14" i="1"/>
  <c r="G14" i="1" s="1"/>
  <c r="F13" i="1"/>
  <c r="G13" i="1" s="1"/>
  <c r="F12" i="1"/>
  <c r="G12" i="1" s="1"/>
  <c r="F11" i="1"/>
  <c r="F10" i="1"/>
  <c r="G10" i="1" s="1"/>
  <c r="F9" i="1"/>
  <c r="G9" i="1" s="1"/>
  <c r="F8" i="1"/>
  <c r="G8" i="1" s="1"/>
  <c r="F7" i="1"/>
  <c r="G23" i="1" l="1"/>
  <c r="G7" i="1"/>
  <c r="G11" i="1"/>
  <c r="G15" i="1"/>
</calcChain>
</file>

<file path=xl/sharedStrings.xml><?xml version="1.0" encoding="utf-8"?>
<sst xmlns="http://schemas.openxmlformats.org/spreadsheetml/2006/main" count="50" uniqueCount="50">
  <si>
    <t>Jumlah Penduduk Kecamatan Taliwang</t>
  </si>
  <si>
    <t>Menurut Desa/Kelurahan dan Jenis Kelamin</t>
  </si>
  <si>
    <t>Per 31 Desember 2024</t>
  </si>
  <si>
    <t>No</t>
  </si>
  <si>
    <t>Kode Wilayah</t>
  </si>
  <si>
    <t>Desa/Kelurahan</t>
  </si>
  <si>
    <t>Laki-Laki</t>
  </si>
  <si>
    <t>Perempuan</t>
  </si>
  <si>
    <t>Jumlah (Jiwa)</t>
  </si>
  <si>
    <t>Persentase</t>
  </si>
  <si>
    <t>(1)</t>
  </si>
  <si>
    <t>(2)</t>
  </si>
  <si>
    <t>(3)</t>
  </si>
  <si>
    <t>(4)</t>
  </si>
  <si>
    <t>(5)</t>
  </si>
  <si>
    <t>(6)</t>
  </si>
  <si>
    <t xml:space="preserve">(7) </t>
  </si>
  <si>
    <t>52.07.02.2001</t>
  </si>
  <si>
    <t>Desa Labuhan Lalar</t>
  </si>
  <si>
    <t>52.07.02.2009</t>
  </si>
  <si>
    <t>Desa Lalar Liang</t>
  </si>
  <si>
    <t>52.07.02.2010</t>
  </si>
  <si>
    <t>Desa Labuhan Kertasari</t>
  </si>
  <si>
    <t>52.07.02.2011</t>
  </si>
  <si>
    <t>Desa Seloto</t>
  </si>
  <si>
    <t>52.07.02.2013</t>
  </si>
  <si>
    <t>Desa Tamekan</t>
  </si>
  <si>
    <t>52.07.02.2014</t>
  </si>
  <si>
    <t>Desa Banjar</t>
  </si>
  <si>
    <t>52.07.02.2015</t>
  </si>
  <si>
    <t>Desa Batu Putih</t>
  </si>
  <si>
    <t>52.07.02.2020</t>
  </si>
  <si>
    <t>Desa Sermong</t>
  </si>
  <si>
    <t>52.07.02.2021</t>
  </si>
  <si>
    <t>Desa Lamunga</t>
  </si>
  <si>
    <t>52.07.02.1004</t>
  </si>
  <si>
    <t>Kelurahan Menala</t>
  </si>
  <si>
    <t>52.07.02.1005</t>
  </si>
  <si>
    <t>Kelurahan Kuang</t>
  </si>
  <si>
    <t>52.07.02.1006</t>
  </si>
  <si>
    <t>Kelurahan Bugis</t>
  </si>
  <si>
    <t>52.07.02.1007</t>
  </si>
  <si>
    <t>Kelurahan Dalam</t>
  </si>
  <si>
    <t>52.07.02.1008</t>
  </si>
  <si>
    <t>Kelurahan Sampir</t>
  </si>
  <si>
    <t>52.07.02.1012</t>
  </si>
  <si>
    <t>Kelurahan Telaga Bertong</t>
  </si>
  <si>
    <t>52.07.02.1019</t>
  </si>
  <si>
    <t>Kelurahan Arab Kenangan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</si>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</sst>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 applyAlignment="1"/>
    <xf numFmtId="164" fontId="3" fillId="0" borderId="1" xfId="1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1" fontId="3" fillId="0" borderId="1" xfId="0" applyNumberFormat="1" applyFont="1" applyBorder="1" applyAlignment="1"/>
    <xf numFmtId="0" fontId="2" fillId="0" borderId="1" xfId="0" applyFont="1" applyBorder="1">
      <alignment vertical="center"/>
    </xf>
    <xf numFmtId="164" fontId="2" fillId="0" borderId="1" xfId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0</xdr:row>
      <xdr:rowOff>0</xdr:rowOff>
    </xdr:from>
    <xdr:ext cx="784860" cy="0"/>
    <xdr:pic>
      <xdr:nvPicPr>
        <xdr:cNvPr id="2" name="Picture 1" descr="pemda ksb.png">
          <a:extLst>
            <a:ext uri="{FF2B5EF4-FFF2-40B4-BE49-F238E27FC236}">
              <a16:creationId xmlns:a16="http://schemas.microsoft.com/office/drawing/2014/main" id="{3BD9280D-563A-41B5-97AC-03B42DBD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7848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68580</xdr:colOff>
      <xdr:row>0</xdr:row>
      <xdr:rowOff>0</xdr:rowOff>
    </xdr:from>
    <xdr:ext cx="662940" cy="0"/>
    <xdr:pic>
      <xdr:nvPicPr>
        <xdr:cNvPr id="3" name="Picture 4" descr="pemda ksb.png">
          <a:extLst>
            <a:ext uri="{FF2B5EF4-FFF2-40B4-BE49-F238E27FC236}">
              <a16:creationId xmlns:a16="http://schemas.microsoft.com/office/drawing/2014/main" id="{052DE05B-6EAF-41C7-A155-7B7C468FA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629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45720</xdr:colOff>
      <xdr:row>0</xdr:row>
      <xdr:rowOff>0</xdr:rowOff>
    </xdr:from>
    <xdr:ext cx="3009900" cy="0"/>
    <xdr:pic>
      <xdr:nvPicPr>
        <xdr:cNvPr id="4" name="Picture 3" descr="pemda ksb.png">
          <a:extLst>
            <a:ext uri="{FF2B5EF4-FFF2-40B4-BE49-F238E27FC236}">
              <a16:creationId xmlns:a16="http://schemas.microsoft.com/office/drawing/2014/main" id="{CA28C5DA-E9C5-4AD9-BC7B-7E5A38357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0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68580</xdr:colOff>
      <xdr:row>0</xdr:row>
      <xdr:rowOff>0</xdr:rowOff>
    </xdr:from>
    <xdr:ext cx="2887980" cy="0"/>
    <xdr:pic>
      <xdr:nvPicPr>
        <xdr:cNvPr id="5" name="Picture 4" descr="pemda ksb.png">
          <a:extLst>
            <a:ext uri="{FF2B5EF4-FFF2-40B4-BE49-F238E27FC236}">
              <a16:creationId xmlns:a16="http://schemas.microsoft.com/office/drawing/2014/main" id="{53E1AB8A-4C9B-4F3A-9908-DB1521EDC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0"/>
          <a:ext cx="2887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0C34-50A9-4C0D-A84B-9D63F2AC9122}">
  <dimension ref="A1:G23"/>
  <sheetViews>
    <sheetView tabSelected="1" zoomScaleNormal="100" workbookViewId="0">
      <selection activeCell="A3" sqref="A3:G3"/>
    </sheetView>
  </sheetViews>
  <sheetFormatPr defaultColWidth="8.88671875" defaultRowHeight="14.4" x14ac:dyDescent="0.3"/>
  <cols>
    <col min="1" max="1" width="7.21875" customWidth="1"/>
    <col min="2" max="2" width="14.109375" bestFit="1" customWidth="1"/>
    <col min="3" max="3" width="25.33203125" customWidth="1"/>
    <col min="4" max="4" width="12.77734375" customWidth="1"/>
    <col min="5" max="5" width="15.33203125" customWidth="1"/>
    <col min="6" max="6" width="19.77734375" customWidth="1"/>
    <col min="7" max="7" width="10.44140625" bestFit="1" customWidth="1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 t="s">
        <v>1</v>
      </c>
      <c r="B2" s="1"/>
      <c r="C2" s="1"/>
      <c r="D2" s="1"/>
      <c r="E2" s="1"/>
      <c r="F2" s="1"/>
      <c r="G2" s="1"/>
    </row>
    <row r="3" spans="1:7" x14ac:dyDescent="0.3">
      <c r="A3" s="1" t="s">
        <v>2</v>
      </c>
      <c r="B3" s="1"/>
      <c r="C3" s="1"/>
      <c r="D3" s="1"/>
      <c r="E3" s="1"/>
      <c r="F3" s="1"/>
      <c r="G3" s="1"/>
    </row>
    <row r="4" spans="1:7" x14ac:dyDescent="0.3">
      <c r="A4" s="2"/>
      <c r="B4" s="2"/>
      <c r="C4" s="2"/>
      <c r="D4" s="2"/>
      <c r="E4" s="2"/>
      <c r="F4" s="2"/>
    </row>
    <row r="5" spans="1:7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4" t="s">
        <v>9</v>
      </c>
    </row>
    <row r="6" spans="1:7" x14ac:dyDescent="0.3">
      <c r="A6" s="5" t="s">
        <v>10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</row>
    <row r="7" spans="1:7" x14ac:dyDescent="0.25">
      <c r="A7" s="4">
        <v>1</v>
      </c>
      <c r="B7" s="4" t="s">
        <v>17</v>
      </c>
      <c r="C7" s="6" t="s">
        <v>18</v>
      </c>
      <c r="D7" s="7">
        <v>1922</v>
      </c>
      <c r="E7" s="7">
        <v>1952</v>
      </c>
      <c r="F7" s="8">
        <f t="shared" ref="F7:F22" si="0">SUM(D7:E7)</f>
        <v>3874</v>
      </c>
      <c r="G7" s="9">
        <f>F7/F$23</f>
        <v>6.4346815048584E-2</v>
      </c>
    </row>
    <row r="8" spans="1:7" x14ac:dyDescent="0.25">
      <c r="A8" s="4">
        <v>2</v>
      </c>
      <c r="B8" s="4" t="s">
        <v>19</v>
      </c>
      <c r="C8" s="6" t="s">
        <v>20</v>
      </c>
      <c r="D8" s="10">
        <v>902</v>
      </c>
      <c r="E8" s="10">
        <v>905</v>
      </c>
      <c r="F8" s="8">
        <f t="shared" si="0"/>
        <v>1807</v>
      </c>
      <c r="G8" s="9">
        <f t="shared" ref="G8:G23" si="1">F8/F$23</f>
        <v>3.0014118428701934E-2</v>
      </c>
    </row>
    <row r="9" spans="1:7" x14ac:dyDescent="0.25">
      <c r="A9" s="4">
        <v>3</v>
      </c>
      <c r="B9" s="4" t="s">
        <v>21</v>
      </c>
      <c r="C9" s="6" t="s">
        <v>22</v>
      </c>
      <c r="D9" s="7">
        <v>1153</v>
      </c>
      <c r="E9" s="7">
        <v>1187</v>
      </c>
      <c r="F9" s="8">
        <f t="shared" si="0"/>
        <v>2340</v>
      </c>
      <c r="G9" s="9">
        <f t="shared" si="1"/>
        <v>3.8867203720621211E-2</v>
      </c>
    </row>
    <row r="10" spans="1:7" x14ac:dyDescent="0.25">
      <c r="A10" s="4">
        <v>4</v>
      </c>
      <c r="B10" s="4" t="s">
        <v>23</v>
      </c>
      <c r="C10" s="6" t="s">
        <v>24</v>
      </c>
      <c r="D10" s="7">
        <v>1206</v>
      </c>
      <c r="E10" s="7">
        <v>1269</v>
      </c>
      <c r="F10" s="8">
        <f t="shared" si="0"/>
        <v>2475</v>
      </c>
      <c r="G10" s="9">
        <f t="shared" si="1"/>
        <v>4.1109542396810896E-2</v>
      </c>
    </row>
    <row r="11" spans="1:7" x14ac:dyDescent="0.25">
      <c r="A11" s="4">
        <v>5</v>
      </c>
      <c r="B11" s="4" t="s">
        <v>25</v>
      </c>
      <c r="C11" s="6" t="s">
        <v>26</v>
      </c>
      <c r="D11" s="10">
        <v>673</v>
      </c>
      <c r="E11" s="10">
        <v>642</v>
      </c>
      <c r="F11" s="8">
        <f t="shared" si="0"/>
        <v>1315</v>
      </c>
      <c r="G11" s="9">
        <f t="shared" si="1"/>
        <v>2.1842039697699527E-2</v>
      </c>
    </row>
    <row r="12" spans="1:7" x14ac:dyDescent="0.25">
      <c r="A12" s="4">
        <v>6</v>
      </c>
      <c r="B12" s="4" t="s">
        <v>27</v>
      </c>
      <c r="C12" s="6" t="s">
        <v>28</v>
      </c>
      <c r="D12" s="10">
        <v>923</v>
      </c>
      <c r="E12" s="10">
        <v>884</v>
      </c>
      <c r="F12" s="8">
        <f t="shared" si="0"/>
        <v>1807</v>
      </c>
      <c r="G12" s="9">
        <f t="shared" si="1"/>
        <v>3.0014118428701934E-2</v>
      </c>
    </row>
    <row r="13" spans="1:7" x14ac:dyDescent="0.25">
      <c r="A13" s="4">
        <v>7</v>
      </c>
      <c r="B13" s="4" t="s">
        <v>29</v>
      </c>
      <c r="C13" s="6" t="s">
        <v>30</v>
      </c>
      <c r="D13" s="7">
        <v>1145</v>
      </c>
      <c r="E13" s="7">
        <v>1133</v>
      </c>
      <c r="F13" s="8">
        <f t="shared" si="0"/>
        <v>2278</v>
      </c>
      <c r="G13" s="9">
        <f t="shared" si="1"/>
        <v>3.7837388921185947E-2</v>
      </c>
    </row>
    <row r="14" spans="1:7" x14ac:dyDescent="0.25">
      <c r="A14" s="4">
        <v>8</v>
      </c>
      <c r="B14" s="4" t="s">
        <v>31</v>
      </c>
      <c r="C14" s="6" t="s">
        <v>32</v>
      </c>
      <c r="D14" s="10">
        <v>614</v>
      </c>
      <c r="E14" s="10">
        <v>662</v>
      </c>
      <c r="F14" s="8">
        <f t="shared" si="0"/>
        <v>1276</v>
      </c>
      <c r="G14" s="9">
        <f t="shared" si="1"/>
        <v>2.1194252969022505E-2</v>
      </c>
    </row>
    <row r="15" spans="1:7" x14ac:dyDescent="0.25">
      <c r="A15" s="4">
        <v>9</v>
      </c>
      <c r="B15" s="4" t="s">
        <v>33</v>
      </c>
      <c r="C15" s="6" t="s">
        <v>34</v>
      </c>
      <c r="D15" s="7">
        <v>1074</v>
      </c>
      <c r="E15" s="7">
        <v>1097</v>
      </c>
      <c r="F15" s="8">
        <f t="shared" si="0"/>
        <v>2171</v>
      </c>
      <c r="G15" s="9">
        <f t="shared" si="1"/>
        <v>3.606012789635412E-2</v>
      </c>
    </row>
    <row r="16" spans="1:7" x14ac:dyDescent="0.25">
      <c r="A16" s="4">
        <v>10</v>
      </c>
      <c r="B16" s="4" t="s">
        <v>35</v>
      </c>
      <c r="C16" s="6" t="s">
        <v>36</v>
      </c>
      <c r="D16" s="7">
        <v>3657</v>
      </c>
      <c r="E16" s="7">
        <v>3873</v>
      </c>
      <c r="F16" s="8">
        <f t="shared" si="0"/>
        <v>7530</v>
      </c>
      <c r="G16" s="9">
        <f t="shared" si="1"/>
        <v>0.12507266838302467</v>
      </c>
    </row>
    <row r="17" spans="1:7" x14ac:dyDescent="0.25">
      <c r="A17" s="4">
        <v>11</v>
      </c>
      <c r="B17" s="4" t="s">
        <v>37</v>
      </c>
      <c r="C17" s="6" t="s">
        <v>38</v>
      </c>
      <c r="D17" s="7">
        <v>3437</v>
      </c>
      <c r="E17" s="7">
        <v>3474</v>
      </c>
      <c r="F17" s="8">
        <f t="shared" si="0"/>
        <v>6911</v>
      </c>
      <c r="G17" s="9">
        <f t="shared" si="1"/>
        <v>0.11479113030479196</v>
      </c>
    </row>
    <row r="18" spans="1:7" x14ac:dyDescent="0.25">
      <c r="A18" s="4">
        <v>12</v>
      </c>
      <c r="B18" s="4" t="s">
        <v>39</v>
      </c>
      <c r="C18" s="6" t="s">
        <v>40</v>
      </c>
      <c r="D18" s="7">
        <v>3105</v>
      </c>
      <c r="E18" s="7">
        <v>3151</v>
      </c>
      <c r="F18" s="8">
        <f t="shared" si="0"/>
        <v>6256</v>
      </c>
      <c r="G18" s="9">
        <f t="shared" si="1"/>
        <v>0.103911635246242</v>
      </c>
    </row>
    <row r="19" spans="1:7" x14ac:dyDescent="0.25">
      <c r="A19" s="4">
        <v>13</v>
      </c>
      <c r="B19" s="4" t="s">
        <v>41</v>
      </c>
      <c r="C19" s="6" t="s">
        <v>42</v>
      </c>
      <c r="D19" s="7">
        <v>2361</v>
      </c>
      <c r="E19" s="7">
        <v>2396</v>
      </c>
      <c r="F19" s="8">
        <f t="shared" si="0"/>
        <v>4757</v>
      </c>
      <c r="G19" s="9">
        <f t="shared" si="1"/>
        <v>7.9013370982476544E-2</v>
      </c>
    </row>
    <row r="20" spans="1:7" x14ac:dyDescent="0.25">
      <c r="A20" s="4">
        <v>14</v>
      </c>
      <c r="B20" s="4" t="s">
        <v>43</v>
      </c>
      <c r="C20" s="6" t="s">
        <v>44</v>
      </c>
      <c r="D20" s="7">
        <v>2326</v>
      </c>
      <c r="E20" s="7">
        <v>2417</v>
      </c>
      <c r="F20" s="8">
        <f t="shared" si="0"/>
        <v>4743</v>
      </c>
      <c r="G20" s="9">
        <f t="shared" si="1"/>
        <v>7.8780832156797612E-2</v>
      </c>
    </row>
    <row r="21" spans="1:7" x14ac:dyDescent="0.25">
      <c r="A21" s="4">
        <v>15</v>
      </c>
      <c r="B21" s="4" t="s">
        <v>45</v>
      </c>
      <c r="C21" s="6" t="s">
        <v>46</v>
      </c>
      <c r="D21" s="7">
        <v>3753</v>
      </c>
      <c r="E21" s="7">
        <v>3689</v>
      </c>
      <c r="F21" s="8">
        <f t="shared" si="0"/>
        <v>7442</v>
      </c>
      <c r="G21" s="9">
        <f t="shared" si="1"/>
        <v>0.12361099576447139</v>
      </c>
    </row>
    <row r="22" spans="1:7" x14ac:dyDescent="0.25">
      <c r="A22" s="4">
        <v>16</v>
      </c>
      <c r="B22" s="4" t="s">
        <v>47</v>
      </c>
      <c r="C22" s="6" t="s">
        <v>48</v>
      </c>
      <c r="D22" s="7">
        <v>1607</v>
      </c>
      <c r="E22" s="7">
        <v>1616</v>
      </c>
      <c r="F22" s="8">
        <f t="shared" si="0"/>
        <v>3223</v>
      </c>
      <c r="G22" s="9">
        <f t="shared" si="1"/>
        <v>5.3533759654513742E-2</v>
      </c>
    </row>
    <row r="23" spans="1:7" x14ac:dyDescent="0.3">
      <c r="A23" s="11" t="s">
        <v>49</v>
      </c>
      <c r="B23" s="11"/>
      <c r="C23" s="11"/>
      <c r="D23" s="12">
        <f>SUM(D7:D22)</f>
        <v>29858</v>
      </c>
      <c r="E23" s="12">
        <f t="shared" ref="E23:F23" si="2">SUM(E7:E22)</f>
        <v>30347</v>
      </c>
      <c r="F23" s="12">
        <f t="shared" si="2"/>
        <v>60205</v>
      </c>
      <c r="G23" s="9">
        <f t="shared" si="1"/>
        <v>1</v>
      </c>
    </row>
  </sheetData>
  <mergeCells count="3">
    <mergeCell ref="A1:G1"/>
    <mergeCell ref="A2:G2"/>
    <mergeCell ref="A3:G3"/>
  </mergeCells>
  <pageMargins left="0.75" right="0.75" top="1" bottom="1" header="0.5" footer="0.5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</vt:lpstr>
      <vt:lpstr>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2025-03-06T02:46:48Z</dcterms:created>
  <dcterms:modified xsi:type="dcterms:W3CDTF">2025-03-06T02:47:02Z</dcterms:modified>
</cp:coreProperties>
</file>