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umahan dan Permukiman\DSS DISPERKIM_UPLOAD\"/>
    </mc:Choice>
  </mc:AlternateContent>
  <xr:revisionPtr revIDLastSave="0" documentId="13_ncr:1_{1321A022-0713-47E5-9450-B468106747FB}" xr6:coauthVersionLast="47" xr6:coauthVersionMax="47" xr10:uidLastSave="{00000000-0000-0000-0000-000000000000}"/>
  <bookViews>
    <workbookView xWindow="-108" yWindow="-108" windowWidth="23256" windowHeight="12456" activeTab="2" xr2:uid="{434E37CC-14C3-4956-A03D-AECA502BEEEE}"/>
  </bookViews>
  <sheets>
    <sheet name="REKAP" sheetId="3" r:id="rId1"/>
    <sheet name="APBD" sheetId="1" r:id="rId2"/>
    <sheet name="APBDP" sheetId="2" r:id="rId3"/>
  </sheets>
  <definedNames>
    <definedName name="_xlnm.Print_Area" localSheetId="1">APBD!$A$1:$E$132</definedName>
    <definedName name="_xlnm.Print_Area" localSheetId="2">APBDP!$A$1:$E$175</definedName>
    <definedName name="_xlnm.Print_Area" localSheetId="0">REKAP!$A$1:$E$68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1" i="2" l="1"/>
  <c r="D161" i="2"/>
  <c r="E156" i="2"/>
  <c r="D156" i="2"/>
  <c r="E151" i="2"/>
  <c r="D151" i="2"/>
  <c r="E145" i="2"/>
  <c r="D145" i="2"/>
  <c r="E140" i="2"/>
  <c r="D140" i="2"/>
  <c r="E131" i="2"/>
  <c r="D131" i="2"/>
  <c r="E125" i="2"/>
  <c r="D125" i="2"/>
  <c r="E120" i="2"/>
  <c r="D120" i="2"/>
  <c r="E105" i="2"/>
  <c r="D105" i="2"/>
  <c r="E95" i="2"/>
  <c r="D95" i="2"/>
  <c r="E86" i="2"/>
  <c r="D86" i="2"/>
  <c r="E71" i="2"/>
  <c r="D71" i="2"/>
  <c r="E118" i="1"/>
  <c r="D118" i="1"/>
  <c r="E114" i="1"/>
  <c r="D114" i="1"/>
  <c r="E109" i="1"/>
  <c r="D109" i="1"/>
  <c r="E100" i="1"/>
  <c r="D100" i="1"/>
  <c r="E96" i="1"/>
  <c r="D96" i="1"/>
  <c r="E90" i="1"/>
  <c r="D90" i="1"/>
  <c r="E85" i="1"/>
  <c r="D85" i="1"/>
  <c r="E68" i="1"/>
  <c r="D68" i="1"/>
  <c r="E63" i="1"/>
  <c r="D63" i="1"/>
  <c r="E57" i="1"/>
  <c r="D57" i="1"/>
  <c r="E47" i="1"/>
  <c r="D47" i="1"/>
</calcChain>
</file>

<file path=xl/sharedStrings.xml><?xml version="1.0" encoding="utf-8"?>
<sst xmlns="http://schemas.openxmlformats.org/spreadsheetml/2006/main" count="632" uniqueCount="254">
  <si>
    <t>APBD MURNI TA. 2024</t>
  </si>
  <si>
    <t>KECAMATAN TALIWANG</t>
  </si>
  <si>
    <t>No</t>
  </si>
  <si>
    <t>Pekerjaan</t>
  </si>
  <si>
    <t>Jenis Pekerjaan</t>
  </si>
  <si>
    <t>Panjang (m)</t>
  </si>
  <si>
    <t>Lebar (m)</t>
  </si>
  <si>
    <t>Pembangunan Gapura Lingkungan Sebok Kel. Dalam Kec. Taliwang</t>
  </si>
  <si>
    <t>Hollow Galvanis</t>
  </si>
  <si>
    <t>Pembangunan Jalan Lingkungan Kel. Bugis Kec. Taliwang</t>
  </si>
  <si>
    <t>Talud Pasangan Batu, Timbunan Pilihan Berbutir dan Paving Block</t>
  </si>
  <si>
    <t>Pembangunan Jalan Lingkungan RT.02 RW.05 Lingkungan Bertong A Kel. Telaga Bertong Kec. Taliwang</t>
  </si>
  <si>
    <t>Talud Pasangan Batu dan Timbunan Biasa</t>
  </si>
  <si>
    <t>Pembangunan Talud Jalan Lingkungan Dusun Plam Lagi Desa Banjar Kec. Taliwang</t>
  </si>
  <si>
    <t>Talud Pasangan Batu</t>
  </si>
  <si>
    <t>Peningkatan Jalan Lingkungan Belisung Kel. Menala Kec. Taliwang</t>
  </si>
  <si>
    <t>Paving Block</t>
  </si>
  <si>
    <t>Peningkatan Jalan Lingkungan Bengkalong Kel. Kuang Kec. Taliwang</t>
  </si>
  <si>
    <t>Peningkatan Jalan Lingkungan BTN Green Garden Kel. Menala Kec. Taliwang</t>
  </si>
  <si>
    <t>Paving Block dan Talud Pasangan Batu</t>
  </si>
  <si>
    <t>Peningkatan Jalan Lingkungan Dusun Lamunga Atas Desa Lamunga Kec. Taliwang</t>
  </si>
  <si>
    <t>Paving Block, Talud Pasangan Batu dan Timbunan Biasa</t>
  </si>
  <si>
    <t>Peningkatan Jalan Lingkungan Dusun Lamunga Bawah Desa Lamunga Kec. Taliwang</t>
  </si>
  <si>
    <t>Peningkatan Jalan Lingkungan Dusun Toro Desa Lab. Lalar Kec. Taliwang</t>
  </si>
  <si>
    <t>Peningkatan Jalan Lingkungan Dusun Wara A Desa Lab. Lalar Kec. Taliwang</t>
  </si>
  <si>
    <t>Lapisan Penetrasi Macadam</t>
  </si>
  <si>
    <t>Peningkatan Jalan Lingkungan Gang III RT.03 RW.03 Lingkungan Kokar Dalam Kel. Telaga Bertong Kec. Taliwang</t>
  </si>
  <si>
    <t>Talud Pasangan Batu, Urugan Biasa dan Paving Block</t>
  </si>
  <si>
    <t>Peningkatan Jalan Lingkungan Gang II Lingkungan Perjuk Kel. Telaga Bertong Kec. Taliwang</t>
  </si>
  <si>
    <t>Peningkatan Jalan Lingkungan Gang I Lingkungan Perjuk Kel. Telaga Bertong Kec. Taliwang</t>
  </si>
  <si>
    <t>Peningkatan Jalan Lingkungan Gang I RT.03 RW.03 Lingkungan Kokar Dalam Kel. Telaga Bertong Kec. Taliwang</t>
  </si>
  <si>
    <t>Peningkatan Jalan Lingkungan Gang Makam Loka' RT. 01 RW. 06 Lingk. Bertong B Kel. Telaga Bertong Kec. Taliwang</t>
  </si>
  <si>
    <t>Peningkatan Jalan Lingkungan Gang Masjid Plam Lagi Desa Banjar Kec. Taliwang</t>
  </si>
  <si>
    <t>Peningkatan Jalan Lingkungan Gang Quro' Lingk. Bale Santong Kel. Kuang Kec. Taliwang</t>
  </si>
  <si>
    <t>Paving Block, Pelat Beton Penutup Saluran dan U Ditch</t>
  </si>
  <si>
    <t>Peningkatan Jalan Lingkungan Gang RT.01 Lingkungan Tiang Nam Kel. Kuang Kec. Taliwang</t>
  </si>
  <si>
    <t>Peningkatan Jalan Lingkungan Gang Salmin Lingk. Serangin Kel. Bugis Kec. Taliwang</t>
  </si>
  <si>
    <t>Talud Pasangan Batu, Timbunan Biasa dan Timbunan Pilihan Berbutir</t>
  </si>
  <si>
    <t>Peningkatan Jalan Lingkungan Gang Topan Lingk. Tanah Mira Kel. Sampir Kec. Taliwang</t>
  </si>
  <si>
    <t>Peningkatan Jalan Lingkungan Gang V RT. 03 RW. 03 Lingk. Kokar Dalam Kel. Telaga Bertong Kec. Taliwang</t>
  </si>
  <si>
    <t>Peningkatan Jalan Lingkungan Kel. Menala Kec. Taliwang</t>
  </si>
  <si>
    <t>Peningkatan Jalan Lingkungan Kel. Dalam Kec. Taliwang</t>
  </si>
  <si>
    <t>Peningkatan Jalan Lingkungan Kota Baru B RT.08 RW.06 Kelurahan Dalam Kec. Taliwang</t>
  </si>
  <si>
    <t>Talud Pasangan Batu, Timbunan Biasa dan Paving Block</t>
  </si>
  <si>
    <t>Peningkatan Jalan Lingkungan Kota Baru Kel. Dalam Kec. Taliwang</t>
  </si>
  <si>
    <t>Peningkatan Jalan Lingkungan Lang Jelopang II Kel. Menala Kec. Taliwang</t>
  </si>
  <si>
    <t>Peningkatan Jalan Lingkungan Lang Jelopang I Kel. Menala Kec. Taliwang</t>
  </si>
  <si>
    <t>Peningkatan Jalan Lingkungan Musholla RT. 01 RW. 06 Lingkungan Kota Baru Kel. Dalam Kec. Taliwang</t>
  </si>
  <si>
    <t>Peningkatan Jalan Lingkungan RT.001 RW.009 Kel. Menala Kec. Taliwang</t>
  </si>
  <si>
    <t>Talud Pasangan Batu dan Timbunan Pilihan Berbutir</t>
  </si>
  <si>
    <t>Peningkatan Jalan Lingkungan RT. 01 RW. 10 Lingk. Bale Santong Kel. Kuang Kec. Taliwang</t>
  </si>
  <si>
    <t>Peningkatan Jalan Lingkungan RT.02 RW.04 Lingkungan Bertong A Kel. Telaga Bertong Kec. Taliwang</t>
  </si>
  <si>
    <t>Peningkatan Jalan Lingkungan RT.02 RW.09 Lingkungan Tanakakan Kel. Menala Kec. Taliwang</t>
  </si>
  <si>
    <t>Peningkatan Jalan Lingkungan RT. 02 RW. 10 Lingk. Bale Santong Kel. Kuang Kec. Taliwang</t>
  </si>
  <si>
    <t>Peningkatan Jalan Lingkungan RT.04 RW.03 Kelurahan Telaga Bertong Kec. Taliwang</t>
  </si>
  <si>
    <t>Talud Pasangan Batu, Timbunan Pilihan</t>
  </si>
  <si>
    <t>Peningkatan Jalan Lingkungan RT. 04 RW. 03 Lingkungan Bugis Kel. Bugis Kec. Taliwang</t>
  </si>
  <si>
    <t>Peningkatan Jalan Lingkungan RT. 04 RW. 08 Lingk. KTC Kel. Menala Kec. Taliwang</t>
  </si>
  <si>
    <t>Talud Pasangan Batu, Timbunan Biasa, Timbunan Pilihan Berbutir dan Paving Block</t>
  </si>
  <si>
    <t>Peningkatan Jalan Lingkungan RT.11 Dusun Otak Desa, Desa Lamunga kec. Taliwang</t>
  </si>
  <si>
    <t>Peningkatan Jalan Lingkungan RT.14 Desa Lamunga Kec. Taliwang</t>
  </si>
  <si>
    <t>Peningkatan Jalan Lingkungan Samping Masjid Baitus Syakur Lingkungan Tanakakan Kel. Menala Kec. Taliwang</t>
  </si>
  <si>
    <t>Peningkatan Jalan Lingkungan TK Negeri 1 Taliwang Kec. Taliwang</t>
  </si>
  <si>
    <t>Peningkatan Jalan Lingkungan Gang Mangga RT.02 RW.08 Lingkungan KTC Kelurahan Menala</t>
  </si>
  <si>
    <t>Total</t>
  </si>
  <si>
    <t>Pembangunan Drainase Lingkungan Desa Seloto Kec. Taliwang  (Lanjutan)</t>
  </si>
  <si>
    <t>Drainase Pasangan Batu</t>
  </si>
  <si>
    <t>Pembangunan Drainase Lingkungan Gang Mega Desa Seloto Kec. Taliwang</t>
  </si>
  <si>
    <t>U Ditch</t>
  </si>
  <si>
    <t>Pembangunan Drainase Lingkungan Gang Orong Sepakat I Lingkungan Sebubuk Kel. Kuang Kec. Taliwang</t>
  </si>
  <si>
    <t>Pembangunan Drainase Lingkungan Lang Gadung Desa Banjar Kec. Taliwang  (Lanjutan)</t>
  </si>
  <si>
    <t>Pembangunan Drainase Lingkungan Tiang Nam Kel. Kuang Kec. Taliwang  (Lanjutan)</t>
  </si>
  <si>
    <t xml:space="preserve">Pembangunan Drainase Sekunder Badan Perencanaan Pembangunan Daerah  BAPPEDA </t>
  </si>
  <si>
    <t xml:space="preserve">Pembangunan Drainase Sekunder Dinas Lingkungan Hidup  DLH </t>
  </si>
  <si>
    <t>KECAMATAN BRANG REA</t>
  </si>
  <si>
    <t>Peningkatan Jalan Lingkungan Dusun Gang Datu Desa Rarak Ronges Kec. Brang Rea</t>
  </si>
  <si>
    <t>Peningkatan Jalan Lingkungan Dusun Ponjok Desa Sapugara Bree Kec. Brang Rea</t>
  </si>
  <si>
    <t>KECAMATAN BRANG ENE</t>
  </si>
  <si>
    <t>Peningkatan Jalan Lingkungan Gang Lengkok Nyamu Ai Dusun Buin Selamu Desa Menemeng Kec. Brang Ene</t>
  </si>
  <si>
    <t>KECAMATAN SETELUK</t>
  </si>
  <si>
    <t>Pembangunan Talud Jalan Lingkungan Kuang Untung Desa kelanir Kec. Seteluk</t>
  </si>
  <si>
    <t>Peningkatan Jalan Lingkungan Bao Desa Desa Ai Suning Kec. Seteluk</t>
  </si>
  <si>
    <t>Peningkatan Jalan Lingkungan Desa Lamusung Kec. Seteluk</t>
  </si>
  <si>
    <t>Peningkatan Jalan Lingkungan Dusun Lengkok dan Dusun Bugis Desa Lamusung Kec. Seteluk</t>
  </si>
  <si>
    <t>Peningkatan Jalan Lingkungan Dusun Seteluk Atas Desa Seteluk Atas Kec. Seteluk</t>
  </si>
  <si>
    <t>Peningkatan Jalan Lingkungan Gang I Desa Ai Suning Kec. Seteluk</t>
  </si>
  <si>
    <t>Peningkatan Jalan Lingkungan Gang II Desa Ai Suning Kec. Seteluk</t>
  </si>
  <si>
    <t>Paving Block dan Pelat Beton Penutup Saluran</t>
  </si>
  <si>
    <t>Peningkatan Jalan Lingkungan Gang TKN 2 Seteluk Kec. Seteluk</t>
  </si>
  <si>
    <t>Peningkatan Jalan Lingkungan Jalur Makam Desa Seteluk Tengah Kec. Seteluk</t>
  </si>
  <si>
    <t>Peningkatan Jalan Lingkungan Jalur TPQ Seteluk Atas Kec. Seteluk</t>
  </si>
  <si>
    <t>Peningkatan Jalan Lingkungan Masjid Ummul Quro' Desa Seteluk Atas Kec. Seteluk</t>
  </si>
  <si>
    <t>Peningkatan Jalan Lingkungan RT.01 RW.01 Desa Meraran Kec. Seteluk</t>
  </si>
  <si>
    <t>Peningkatan Jalan Lingkungan RT.12 Tapir Dalam Desa Tapir Kec. Seteluk</t>
  </si>
  <si>
    <t>Pembangunan Drainase Lingkungan Dusun Lawang Desa, Desa Kelanir Kec. Seteluk</t>
  </si>
  <si>
    <t>Pembangunan Drainase Lingkungan Dusun Orong Sampir Desa Rempe Kec. Seteluk</t>
  </si>
  <si>
    <t>KECAMATAN POTO TANO</t>
  </si>
  <si>
    <t>Peningkatan Jalan Lingkungan Dusun Jeka Ai Jorok Desa Senayan Kec. Poto Tano</t>
  </si>
  <si>
    <t>Peningkatan Jalan Lingkungan Dusun Senayan Bawah Ai Olat Desa Senayan Kec. Pototano</t>
  </si>
  <si>
    <t>Pembangunan Drainase Lingkungan Desa Kiantar Kec. Pototano</t>
  </si>
  <si>
    <t>KECAMATAN JEREWEH</t>
  </si>
  <si>
    <t>Peningkatan Jalan Lingkungan Desa Belo Kec. Jereweh</t>
  </si>
  <si>
    <t>Peningkatan Jalan Lingkungan Desa Dasan Anyar Kec. Jereweh</t>
  </si>
  <si>
    <t>Peningkatan Jalan Lingkungan Desa Goa Kec. Jereweh</t>
  </si>
  <si>
    <t>Peningkatan Jalan Lingkungan Dusun Baru Pasinga Desa Dasan Anyar Kec. Jereweh  (Lanjutan)</t>
  </si>
  <si>
    <t>Peningkatan Jalan Lingkungan RT.11 RW.04 Desa Belo Kec. Jereweh  (Lanjutan)</t>
  </si>
  <si>
    <t>KECAMATAN SEKONGKANG</t>
  </si>
  <si>
    <t>Peningkatan Jalan Lingkungan Poros Desa Talonang Kec. Sekongkang</t>
  </si>
  <si>
    <t>Peningkatan Drainase Lapangan Baru Desa Sekongkang Atas Kec. Sekongkang</t>
  </si>
  <si>
    <t>Taliwang,        Januari 2025</t>
  </si>
  <si>
    <t>Mengerahui,</t>
  </si>
  <si>
    <t>Kepala Bidang Permukiman</t>
  </si>
  <si>
    <t>Dinas Perumahan dan Permukiman</t>
  </si>
  <si>
    <t>Kabupaten Sumbawa Barat</t>
  </si>
  <si>
    <t>MARWOTO, S.T.</t>
  </si>
  <si>
    <t>NIP. 19770526 201001 1 011</t>
  </si>
  <si>
    <t>APBD PERUBAHAN TA. 2024</t>
  </si>
  <si>
    <t>Pembangunan Gapura Jalan Lingkungan Temempang Kel. Bugis Kec. Taliwang</t>
  </si>
  <si>
    <t>Penataan Infrastruktur Kawasan Permukiman Lingkungan Bugis B Kel. Bugis Kec. Taliwang</t>
  </si>
  <si>
    <t>Peningkatan Jalan Lingkungan Gang H. Amek Lingk. KTC Kel. Menala Kec. Taliwang</t>
  </si>
  <si>
    <t>Peningkatan Jalan Lingkungan Telaga Bertong Tb. 212 Kel. Telaga Bertong Kec. Taliwang</t>
  </si>
  <si>
    <t>Peningkatan Jalan Lingkungan Gang Pondok Al- Manar Desa Seloto Kec. Taliwang</t>
  </si>
  <si>
    <t>Pembangunan Jalan Lingkungan RT.04 RW.03 Lingk. Kokar Dalam Kel. Telaga Bertong Kec. Taliwang</t>
  </si>
  <si>
    <t>Pembangunan Jalan Lingkungan RT.12 Dusun Lenang Late Desa Seloto Kec. Taliwang</t>
  </si>
  <si>
    <t>Pembangunan Jalan lingkungan RT.01 RW.10 Lingk. Bale Santong Kel. Kuang Kec. Taliwang</t>
  </si>
  <si>
    <t>Talud Pasang Batu, Timbunan Biasa dan Timbunan Pilihan Berbutir</t>
  </si>
  <si>
    <t>Peningkatan Jalan Lingkungan Bertong B RT.01 RW.07 Kel. Telaga Bertong Kec. Taliwang</t>
  </si>
  <si>
    <t>Peningkatan Jalan Lingkungan SDN 15 Kec. Taliwang</t>
  </si>
  <si>
    <t>Peningkatan Jalan Lingkungan Gang Delima Desa Seloto Kec. Taliwang</t>
  </si>
  <si>
    <t>Paving Block dan Timbunan Biasa</t>
  </si>
  <si>
    <t>Peningkatan Jalan Lingkungan Tengkal Makki Desa Kertasari Kec. Taliwang</t>
  </si>
  <si>
    <t>Peningkatan Jalan Lingkungan Gang RT. 02 Lingkungan Bugis A Kel. Bugis Kec. Taliwang</t>
  </si>
  <si>
    <t>Pembangunan Jalan Lingkungan Gang IV Lingkungan Kokar Dalam RT 03 RW.04 Kelurahan Telaga Bertong Kec. Taliwang</t>
  </si>
  <si>
    <t>Pembangunan Jalan Lingkungan Pejorok RT.04 RW.06 Kelurahan Dalam Kec. Taliwang</t>
  </si>
  <si>
    <t>Paving Block Drainase Pasangan Batu</t>
  </si>
  <si>
    <t>Peningkatan Jalan Gang Restorasi RT.03 RW.03 Lingk. Kokar Dalam Kel. Telaga Bertong Kec. Taliwang</t>
  </si>
  <si>
    <t>Peningkatan Jalan Lingkungan Gang Saguni Lingk. Perjuk Kel. Telaga Bertong Kec. Taliwang</t>
  </si>
  <si>
    <t>Peningkatan Jalan Lingkungan RT.02 RW.02 dan RT.03 RW.02 Lingk. Telaga Baru B Kel. Telaga Bertong Kec. Taliwang</t>
  </si>
  <si>
    <t>Paving Block dan Timbunan Pilihan Berbutir</t>
  </si>
  <si>
    <t>Peningkatan Jalan Lingkungan Gang Makam Loka RT.01 RW.06 Lingk. Bertong B Kel. Telaga Bertong Kec. Taliwang  (Lanjutan)</t>
  </si>
  <si>
    <t>Lapis Penetrasi Macadam</t>
  </si>
  <si>
    <t>Peningkatan Jalan Lingkungan RT.05 RW.07 Balisung Batu Bele Kel. Menala Kec. Taliwang</t>
  </si>
  <si>
    <t>Peningkatan Jalan Lingkungan Gang Bero RT.04 RW.01 Lingk. Telaga A Kel. Telaga Bertong Kec. Taliwang</t>
  </si>
  <si>
    <t>Pembangunan Jalan Lingkungan Bertong B Kel. Telaga Bertong Kec. Taliwang (Lanjutan)</t>
  </si>
  <si>
    <t>Peningkatan Jalan Lingkungan RT.04 RW.03 Lingk. Kenangan Bawah Kel. Arab Kenangan Kec. Taliwang</t>
  </si>
  <si>
    <t>Peningkatan Jalan Lingkungan Gang Masjid Ucok Kel. Telaga Bertong Kec. Taliwang</t>
  </si>
  <si>
    <t>Lapis Penetrasi Macadam, Talud Pasangan Batu dan Timbunan Biasa</t>
  </si>
  <si>
    <t>Peningkatan Jalan Lingkungan Gang Baba Nanga Kel. Telaga Bertong Kec. Taliwang</t>
  </si>
  <si>
    <t>Peningkatan Jalan Lingkungan Gang Lang Kledong Desa Seloto Kec. Taliwang</t>
  </si>
  <si>
    <t>Peningkatan Jalan Lingkungan RT.04 RW.03 Lingkungan Kenangan B Kel. Arab Kenangan Kec. Taliwang</t>
  </si>
  <si>
    <t>Peningkatan Jalan Lingkungan Kota Baru Gang II Kel. Dalam Kec. Taliwang</t>
  </si>
  <si>
    <t>Pembangunan Jalan Lingkungan Samping Rumah Dinas Dandim Kec. Taliwang</t>
  </si>
  <si>
    <t>Pembangunan Talud Pengaman Permukiman Lingk. Kota Baru Kel. Dalam Kec. Taliwang</t>
  </si>
  <si>
    <t>Peningkatan Jalan Lingkungan Dusun Brang Bulu Desa Seloto Kec. Taliwang</t>
  </si>
  <si>
    <t>Pembangunan Jalan Lingkungan Depan Pabrik Padi Denria Desa Seloto Kec. Taliwang</t>
  </si>
  <si>
    <t>Peningkatan Jalan Lingkungan Akses Masuk TK Negeri Rora Pedi Desa Banjar Kec. Taliwang</t>
  </si>
  <si>
    <t>Peningkatan Jalan Lingkungan RT.02 RW.04 Lingk. Muhajirin Kel. Bugis Kec. Taliwang</t>
  </si>
  <si>
    <t>Peningkatan Jalan Lingkungan RT.08 RW.07 Lingk. Balisung Kel. Menala Kec. Taliwang</t>
  </si>
  <si>
    <t>Paving Block dan Drainase Pasangan Batu</t>
  </si>
  <si>
    <t>Pembangunan Jalan Lingkungan Gang VI RT.02 RW.06 Kel. Telaga Bertong Kec. Taliwang</t>
  </si>
  <si>
    <t>Peningkatan Jalan Lingkungan Dusun Jorok Tiram Desa Banjar Kec. Taliwang</t>
  </si>
  <si>
    <t>Pembangunan Jalan Lingkungan Tanakakan Kel. Menala Kec. Taliwang</t>
  </si>
  <si>
    <t>Talud Pasangan Batu dan Timbunan Pilihan</t>
  </si>
  <si>
    <t>Peningkatan Jalan Lingkungan Gang II Kelurahan Dalam Kec. Taliwang</t>
  </si>
  <si>
    <t>Pembangunan Jalan Lingkungan Gang III Lingkungan Perjuk Kel. Telaga Bertong Kec. Taliwang</t>
  </si>
  <si>
    <t>Talud Pasangan Batu, Timbunan Biasa dan Timbunan Pilihan</t>
  </si>
  <si>
    <t>Pembangunan Jalan Lingkungan Gang I Kel. Sampir Kec. Taliwang</t>
  </si>
  <si>
    <t>Paving Block, Talud Pasangan Batu dan Timbunan Pilihan</t>
  </si>
  <si>
    <t>Peningkatan Jalan Lingkungan Balad Kelurahan Telaga Bertong Kec. Taliwang</t>
  </si>
  <si>
    <t>Peningkatan Jalan Lingkungan Akses Masjid Babul Jannah - TPU Lingk. Bugis B Kel. Bugis Kec. Taliwang</t>
  </si>
  <si>
    <t>Peningkatan Jalan Lingkungan Gang III Lingk. Kota Baru Kel. Dalam Kec. Taliwang</t>
  </si>
  <si>
    <t>Peningkatan Jalan Lingkungan Gang Poto KTC Kec. Taliwang</t>
  </si>
  <si>
    <t>Timbunan Biasa</t>
  </si>
  <si>
    <t>Pembangunan Jalan Lingkungan RT.04 RW.07 Lingk. Beleong Kel. Dalam Kec. Taliwang</t>
  </si>
  <si>
    <t>Peningkatan Jalan Lingkungan Gang III Kel. Sampir Kec. Taliwang</t>
  </si>
  <si>
    <t>Peningkatan Jalan Lingkungan Ai Ngero Desa Lamunga Kec. Taliwang</t>
  </si>
  <si>
    <t>Pembangunan Jalan Lingkungan Gang Rinjani Peliuk Bage Kel. Kuang Kec. Taliwang</t>
  </si>
  <si>
    <t>Peningkatan Jalan Lingkungan RT.01 RW.09 Kel. Menala Kec. Taliwang (Lanjutan)</t>
  </si>
  <si>
    <t>Pembangunan Jalan Lingkungan Gang II RT.02 RW.01 Lingk. Bale Santong Kel. Kuang Kec. Taliwang</t>
  </si>
  <si>
    <t>Peningkatan Jalan Lingkungan Gang Demang RT.05 RW.07 Lingkungan Batu Bele Balisung Kel. Menala Kec. Taliwang</t>
  </si>
  <si>
    <t>Peningkatan Jalan Lingkungan Gang Doi I Lingk. Batu Bele Balisung Kel. Menala Kec. Taliwang</t>
  </si>
  <si>
    <t>Pembangunan Jalan Lingkungan Jorok Ramit Kel. Telaga Bertong Kec. Taliwang</t>
  </si>
  <si>
    <t>Jembatan Beton Bertulang, Talud Pasangan Batu, Timbunan Biasa dan Timbuna Pilihan Berbutir</t>
  </si>
  <si>
    <t>Pembangunan Jalan Lingkungan Keramat Gani Kel. Sampir Kec. Taliwang</t>
  </si>
  <si>
    <t>Pembangunan Jembatan Jalan Lingkungan Kel. Telaga Bertong Kec. Taliwang</t>
  </si>
  <si>
    <t>Abutmen Pasangan Batu dan Jembatan Beton Bertulang</t>
  </si>
  <si>
    <t>Pembangunan Jalan Lingkungan Ahlil Bait Kel. Telaga Bertong Kec. Taliwang</t>
  </si>
  <si>
    <t>Pembangunan Jalan Lingkungan Gang Aqila Kel. Arab Kenangan Kec. Taliwang</t>
  </si>
  <si>
    <t>Pembangunan Jalan Lingkungan Gang Donodara Kel. Telaga Bertong Kec. Taliwang</t>
  </si>
  <si>
    <t>Pembangunan Jalan Lingkungan Kenangan Kel. Arab Kenangan Kec. Taliwang</t>
  </si>
  <si>
    <t>Pembangunan Jalan Lingkungan Nanga Tumpu Kel. Telaga Bertong Kec. Taliwang</t>
  </si>
  <si>
    <t>Peningkatan Jalan Lingkungan Dusun Roro Pedi Desa Banjar Kec. Taliwang</t>
  </si>
  <si>
    <t>Peningkatan Jalan Lingkungan Gang Kaisar RT.03 RW.04 Lingkungan Muhajirin Kel. Bugis Kec. Taliwang</t>
  </si>
  <si>
    <t>Peningkatan Jalan Lingkungan Gang Marcos Bentiu Kel. Dalam Kec. Taliwang</t>
  </si>
  <si>
    <t>Peningkatan Jalan Lingkungan Kota Baru Kel. Dalam (Lanjutan)</t>
  </si>
  <si>
    <t>Pembangunan Drainase Lingk. Gang Gajah Lingk. Menala Baru Kel. Menala Kec. Taliwang</t>
  </si>
  <si>
    <t>Peningkatan Drainase Lingkungan Kel. Bugis Kec. Taliwang</t>
  </si>
  <si>
    <t>U Ditch dan Galian Sedimentasi</t>
  </si>
  <si>
    <t>Pembangunan Drainase Lingkungan RT.04 RW.01 Dusun Lamunga Bawah Desa Lamunga Kec. Taliwang</t>
  </si>
  <si>
    <t>Peningkatan Drainase Lingkungan Gang II Kel. Bugis Kec. Taliwang</t>
  </si>
  <si>
    <t>Peningkatan Drainase Lingkungan Jl. RA Kartini Kel. Dalam Kec. Taliwang</t>
  </si>
  <si>
    <t>Gril Penutup Saluran dan Galian Sedimentasi</t>
  </si>
  <si>
    <t>Pembangunan Drainase Lingkungan Lingk. Bertong B Kel. Telaga Bertong Kec. Taliwang</t>
  </si>
  <si>
    <t>Pembangunan Drainase Lingkungan Gang II Kelurahan Bugis Kec. Taliwang</t>
  </si>
  <si>
    <t>Pembangunan Drainase Lingkungan RT.03 RW.02 Dusun Wara A Desa Labuhan Lalar Kec. Taliwang</t>
  </si>
  <si>
    <t>Peningkatan Drainase Lingkungan Batu Bele Kel. Menala Kec. Taliwang</t>
  </si>
  <si>
    <t>Pembangunan Drainase Lingkungan Jalan Bertong - Perjuk Kel. Telaga Bertong Kec. Taliwang</t>
  </si>
  <si>
    <t>Pembangunan Drainase Lingkungan Kantor Dinas Perumahan dan Permukiman</t>
  </si>
  <si>
    <t>Peningkatan Drainase Lingkungan Zona Dinas Tenaga Kerja dan Transmigrasi</t>
  </si>
  <si>
    <t>Peningkatan Jalan Lingkungan Dusun Ketanggo Desa Lamuntet Kec. Brang Rea</t>
  </si>
  <si>
    <t>Lapisan Penetrasi Macadam dan Drainase Pasangan Batu</t>
  </si>
  <si>
    <t>Peningkatan Jalan Lingkungan RT.07 RW.03 Desa Seminar Salit Kec. Brang Rea</t>
  </si>
  <si>
    <t>Peningkatan Jalan Lingkungan Desa Desa Beru Kec. Brang Rea</t>
  </si>
  <si>
    <t>Pembangunan Jalan Lingkungan Desa Moteng Kec. Brang Rea</t>
  </si>
  <si>
    <t>Pembangunan Talud Pengaman Permukiman RT.12 Dusun Sepakat Desa Tepas Sepakat Kec. Brang Rea</t>
  </si>
  <si>
    <t>Peningkatan Jalan Lingkungan Yayasan Ismul Yatama Al- Hasim Desa Kalimantong Kec. Brang Ene</t>
  </si>
  <si>
    <t>Peningkatan Jalan Lingkungan Samping SMK Brang Ene Kec. Brang Ene</t>
  </si>
  <si>
    <t>Talud Pasangan Batu, Timbunan Biasa dan Pilihan Timbunan Berbutir</t>
  </si>
  <si>
    <t>Peningkatan Jalan Lingkungan Dusun Batu Putih Desa Kalimantong Kec. Brang Ene</t>
  </si>
  <si>
    <t>Peningkatan Jalan Lingkungan Desa Lampok Kec. Brang Ene</t>
  </si>
  <si>
    <t>Peningkatan Jalan Lingkungan Pebunga Desa Mujahidin Kec. Brang Ene</t>
  </si>
  <si>
    <t>Peningkatan Jalan Lingkungan RT.08 RW.03 Dusun Ai Dewa Desa Kalimantong Kec. Brang Ene</t>
  </si>
  <si>
    <t>Peningkatan Jalan Lingkungan Dusun Seteluk Atas Desa Seteluk Atas Kec. Seteluk (Lanjutan)</t>
  </si>
  <si>
    <t>Peningkatan Jalan Lingkungan RT.04 Dusun Air Suning Desa Air Suning Kec. Seteluk</t>
  </si>
  <si>
    <t>Peningkatan Jalan Lingkungan Blok Desa Desa Loka Kec. Seteluk</t>
  </si>
  <si>
    <t>Peningkatan Jalan Lingkungan Dusun Jaro Desa Seteluk Tengah Kec. Seteluk</t>
  </si>
  <si>
    <t>Peningkatan Jalan Lingkungan Makam Bagian Utara Desa Seteluk Tengah Kec. Seteluk</t>
  </si>
  <si>
    <t>Pembangunan Jalan Lingkungan Gang III Desa Air Suning Kec. Seteluk</t>
  </si>
  <si>
    <t>Pembangunan Jalan Lingkungan Gang IV Desa Air Suning Kec. Seteluk</t>
  </si>
  <si>
    <t>Pembangunan Talud Pengaman Permukiman Desa Air Suning Kec. Seteluk</t>
  </si>
  <si>
    <t>Pondasi Batu Kali, Struktur Beton Bertulang (Sloof, Kolom dan Ring Balok) dan Dinding Pasangan Bata</t>
  </si>
  <si>
    <t>Peningkatan Jalan Lingkungan Dusun Sedong Atas Desa Kelanir Kec. Seteluk</t>
  </si>
  <si>
    <t>Peningkatan Jalan Lingkungan Dusun Beru Desa Seran Kec. Seteluk</t>
  </si>
  <si>
    <t>Peningkatan Jalan Lingkungan Desa Meraran</t>
  </si>
  <si>
    <t>Pembangunan Drainase Lingkungan Dusun Batu Ceremai Desa Meraran Kec. Seteluk</t>
  </si>
  <si>
    <t>Pembangunan Drainase Lingkungan Batu Putih Desa Meraran Kec. Seteluk</t>
  </si>
  <si>
    <t>Peningkatan Jalan Lingkungan RT.07 Desa Senayan Kec. Pototano</t>
  </si>
  <si>
    <t>Peningkatan Jalan Lingkungan Dusun Ai Taruma Desa Mantar Kec. Pototano</t>
  </si>
  <si>
    <t>Peningkatan Jalan Lingkungan Dusun Menyan Desa Belo Kec. Jereweh</t>
  </si>
  <si>
    <t>Peningkatan Jalan Lingkungan Dusun Jelenga Desa Beru Kec. Jereweh</t>
  </si>
  <si>
    <t>Peningkatan Jalan Lingkungan Gang II Dusun Jelenga Desa Beru Kec. Jereweh</t>
  </si>
  <si>
    <t>Peningkatan Jalan Lingkungan Baru Pasingga II Desa Dasan Anyar Kec. Jereweh</t>
  </si>
  <si>
    <t>Peningkatan Jalan Lingkungan RT.11 RW.04 Desa Belo Kec. Jereweh</t>
  </si>
  <si>
    <t>Pembangunan Drainase Lingkungan Dusun Jelenga Desa Beru Kec. Jereweh</t>
  </si>
  <si>
    <t>Pembangunan Drainase Lingkungan Desa Belo Kec. Jereweh</t>
  </si>
  <si>
    <t>KECAMATAN MALUK</t>
  </si>
  <si>
    <t>Peningkatan Drainase Lingkungan Desa Mantun Kec. Maluk</t>
  </si>
  <si>
    <t>Peningkatan Drainase Lingkungan Mantun Timur  Mantun Barat Desa Mantun Kec. Maluk</t>
  </si>
  <si>
    <t>Peningkatan Jalan Lingkungan Gang Gili 2 Desa Sekongkang Bawah Kec. Sekongkang</t>
  </si>
  <si>
    <t>Pembangunan Drainase Lingkungan Lapangan Baru Semelem Desa Sekongkang Atas Kec. Sekongkang</t>
  </si>
  <si>
    <t>Pembangunan Drainase Lingkungan RT.07 Desa Kemuning Kec. Sekongkang</t>
  </si>
  <si>
    <t>Jalan Lingkungan</t>
  </si>
  <si>
    <t>Drainase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</si>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</sst>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 wrapText="1"/>
    </xf>
    <xf numFmtId="43" fontId="0" fillId="3" borderId="3" xfId="2" applyFont="1" applyFill="1" applyBorder="1" applyAlignment="1">
      <alignment horizontal="center" vertical="center" wrapText="1"/>
    </xf>
    <xf numFmtId="0" fontId="1" fillId="0" borderId="4" xfId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43" fontId="0" fillId="0" borderId="1" xfId="2" applyFont="1" applyBorder="1" applyAlignment="1">
      <alignment vertical="center"/>
    </xf>
    <xf numFmtId="0" fontId="1" fillId="0" borderId="5" xfId="1" applyBorder="1" applyAlignment="1">
      <alignment vertical="center"/>
    </xf>
    <xf numFmtId="0" fontId="1" fillId="4" borderId="6" xfId="1" applyFill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43" fontId="0" fillId="0" borderId="6" xfId="2" applyFont="1" applyBorder="1" applyAlignment="1">
      <alignment vertical="center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43" fontId="2" fillId="6" borderId="10" xfId="2" applyFont="1" applyFill="1" applyBorder="1" applyAlignment="1">
      <alignment vertical="center"/>
    </xf>
    <xf numFmtId="0" fontId="1" fillId="0" borderId="11" xfId="1" applyBorder="1" applyAlignment="1">
      <alignment vertical="center"/>
    </xf>
    <xf numFmtId="0" fontId="1" fillId="4" borderId="11" xfId="1" applyFill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43" fontId="0" fillId="0" borderId="11" xfId="2" applyFont="1" applyBorder="1" applyAlignment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 wrapText="1"/>
    </xf>
    <xf numFmtId="43" fontId="0" fillId="3" borderId="13" xfId="2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/>
    </xf>
    <xf numFmtId="0" fontId="1" fillId="4" borderId="8" xfId="1" applyFill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43" fontId="0" fillId="0" borderId="8" xfId="2" applyFont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 wrapText="1"/>
    </xf>
    <xf numFmtId="43" fontId="0" fillId="0" borderId="3" xfId="2" applyFont="1" applyBorder="1" applyAlignment="1">
      <alignment vertical="center"/>
    </xf>
    <xf numFmtId="0" fontId="1" fillId="0" borderId="14" xfId="1" applyBorder="1" applyAlignment="1">
      <alignment vertical="center" wrapText="1"/>
    </xf>
    <xf numFmtId="43" fontId="0" fillId="0" borderId="14" xfId="2" applyFon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right" vertical="center" wrapText="1" indent="3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 indent="7"/>
    </xf>
    <xf numFmtId="0" fontId="4" fillId="0" borderId="0" xfId="1" applyFont="1" applyAlignment="1">
      <alignment horizontal="left" vertical="center" wrapText="1" indent="7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2" fillId="2" borderId="15" xfId="1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1" fillId="0" borderId="6" xfId="1" applyBorder="1" applyAlignment="1">
      <alignment vertical="center"/>
    </xf>
    <xf numFmtId="43" fontId="0" fillId="0" borderId="16" xfId="2" applyFont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0" xfId="1" applyAlignment="1">
      <alignment horizontal="left" vertical="center" wrapText="1" indent="8"/>
    </xf>
    <xf numFmtId="0" fontId="4" fillId="0" borderId="0" xfId="1" applyFont="1" applyAlignment="1">
      <alignment horizontal="left" vertical="center" wrapText="1" indent="8"/>
    </xf>
    <xf numFmtId="0" fontId="1" fillId="0" borderId="0" xfId="1"/>
    <xf numFmtId="43" fontId="0" fillId="0" borderId="0" xfId="2" applyFont="1" applyAlignment="1">
      <alignment vertical="center"/>
    </xf>
    <xf numFmtId="0" fontId="1" fillId="7" borderId="1" xfId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 wrapText="1"/>
    </xf>
    <xf numFmtId="43" fontId="0" fillId="7" borderId="1" xfId="2" applyFont="1" applyFill="1" applyBorder="1" applyAlignment="1">
      <alignment horizontal="center" vertical="center"/>
    </xf>
    <xf numFmtId="43" fontId="0" fillId="7" borderId="1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/>
    <xf numFmtId="43" fontId="0" fillId="0" borderId="1" xfId="2" applyFont="1" applyBorder="1"/>
    <xf numFmtId="43" fontId="0" fillId="0" borderId="1" xfId="2" applyFont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horizontal="left" indent="18"/>
    </xf>
    <xf numFmtId="43" fontId="0" fillId="0" borderId="0" xfId="2" applyFont="1"/>
    <xf numFmtId="43" fontId="0" fillId="0" borderId="0" xfId="2" applyFont="1" applyAlignment="1">
      <alignment horizontal="left" indent="19"/>
    </xf>
  </cellXfs>
  <cellStyles count="3">
    <cellStyle name="Comma 2" xfId="2" xr:uid="{382742EB-D202-45D4-A6B3-6120AD01EF23}"/>
    <cellStyle name="Normal" xfId="0" builtinId="0"/>
    <cellStyle name="Normal 2" xfId="1" xr:uid="{5EDAACCD-CE3C-40B3-9031-19735343E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9BAA-FD47-45AD-AA3C-A665B5788F1F}">
  <dimension ref="A1:D67"/>
  <sheetViews>
    <sheetView zoomScaleNormal="100" zoomScaleSheetLayoutView="100" workbookViewId="0">
      <selection activeCell="B6" sqref="B6"/>
    </sheetView>
  </sheetViews>
  <sheetFormatPr defaultRowHeight="14.4" x14ac:dyDescent="0.3"/>
  <cols>
    <col min="1" max="1" width="3.5546875" style="52" bestFit="1" customWidth="1"/>
    <col min="2" max="2" width="35.44140625" style="52" customWidth="1"/>
    <col min="3" max="4" width="13.88671875" style="64" customWidth="1"/>
    <col min="5" max="5" width="2.33203125" style="52" customWidth="1"/>
    <col min="6" max="16384" width="8.88671875" style="52"/>
  </cols>
  <sheetData>
    <row r="1" spans="1:4" ht="21" x14ac:dyDescent="0.3">
      <c r="A1" s="1" t="s">
        <v>0</v>
      </c>
      <c r="B1" s="1"/>
      <c r="C1" s="1"/>
      <c r="D1" s="1"/>
    </row>
    <row r="2" spans="1:4" ht="6" customHeight="1" x14ac:dyDescent="0.3">
      <c r="A2" s="2"/>
      <c r="B2" s="35"/>
      <c r="C2" s="53"/>
      <c r="D2" s="53"/>
    </row>
    <row r="3" spans="1:4" x14ac:dyDescent="0.3">
      <c r="A3" s="54" t="s">
        <v>2</v>
      </c>
      <c r="B3" s="55" t="s">
        <v>4</v>
      </c>
      <c r="C3" s="56" t="s">
        <v>64</v>
      </c>
      <c r="D3" s="56"/>
    </row>
    <row r="4" spans="1:4" x14ac:dyDescent="0.3">
      <c r="A4" s="54"/>
      <c r="B4" s="55"/>
      <c r="C4" s="57" t="s">
        <v>5</v>
      </c>
      <c r="D4" s="57" t="s">
        <v>6</v>
      </c>
    </row>
    <row r="5" spans="1:4" x14ac:dyDescent="0.3">
      <c r="A5" s="3" t="s">
        <v>1</v>
      </c>
      <c r="B5" s="3"/>
      <c r="C5" s="3"/>
      <c r="D5" s="3"/>
    </row>
    <row r="6" spans="1:4" x14ac:dyDescent="0.3">
      <c r="A6" s="58">
        <v>1</v>
      </c>
      <c r="B6" s="59" t="s">
        <v>251</v>
      </c>
      <c r="C6" s="60">
        <v>5519.2</v>
      </c>
      <c r="D6" s="60">
        <v>138.09000000000003</v>
      </c>
    </row>
    <row r="7" spans="1:4" x14ac:dyDescent="0.3">
      <c r="A7" s="58"/>
      <c r="B7" s="59" t="s">
        <v>252</v>
      </c>
      <c r="C7" s="60">
        <v>1023.8</v>
      </c>
      <c r="D7" s="60">
        <v>4.8499999999999988</v>
      </c>
    </row>
    <row r="8" spans="1:4" x14ac:dyDescent="0.3">
      <c r="A8" s="3" t="s">
        <v>74</v>
      </c>
      <c r="B8" s="3"/>
      <c r="C8" s="3"/>
      <c r="D8" s="3"/>
    </row>
    <row r="9" spans="1:4" x14ac:dyDescent="0.3">
      <c r="A9" s="58">
        <v>2</v>
      </c>
      <c r="B9" s="59" t="s">
        <v>251</v>
      </c>
      <c r="C9" s="60">
        <v>264.3</v>
      </c>
      <c r="D9" s="60">
        <v>6.4</v>
      </c>
    </row>
    <row r="10" spans="1:4" x14ac:dyDescent="0.3">
      <c r="A10" s="58"/>
      <c r="B10" s="59" t="s">
        <v>252</v>
      </c>
      <c r="C10" s="61" t="s">
        <v>253</v>
      </c>
      <c r="D10" s="61" t="s">
        <v>253</v>
      </c>
    </row>
    <row r="11" spans="1:4" x14ac:dyDescent="0.3">
      <c r="A11" s="3" t="s">
        <v>77</v>
      </c>
      <c r="B11" s="3"/>
      <c r="C11" s="3"/>
      <c r="D11" s="3"/>
    </row>
    <row r="12" spans="1:4" x14ac:dyDescent="0.3">
      <c r="A12" s="58">
        <v>3</v>
      </c>
      <c r="B12" s="59" t="s">
        <v>251</v>
      </c>
      <c r="C12" s="60">
        <v>166.6</v>
      </c>
      <c r="D12" s="60">
        <v>4</v>
      </c>
    </row>
    <row r="13" spans="1:4" x14ac:dyDescent="0.3">
      <c r="A13" s="58"/>
      <c r="B13" s="59" t="s">
        <v>252</v>
      </c>
      <c r="C13" s="61" t="s">
        <v>253</v>
      </c>
      <c r="D13" s="61" t="s">
        <v>253</v>
      </c>
    </row>
    <row r="14" spans="1:4" x14ac:dyDescent="0.3">
      <c r="A14" s="3" t="s">
        <v>79</v>
      </c>
      <c r="B14" s="3"/>
      <c r="C14" s="3"/>
      <c r="D14" s="3"/>
    </row>
    <row r="15" spans="1:4" x14ac:dyDescent="0.3">
      <c r="A15" s="58">
        <v>4</v>
      </c>
      <c r="B15" s="59" t="s">
        <v>251</v>
      </c>
      <c r="C15" s="60">
        <v>2714.1000000000004</v>
      </c>
      <c r="D15" s="60">
        <v>45.180000000000007</v>
      </c>
    </row>
    <row r="16" spans="1:4" x14ac:dyDescent="0.3">
      <c r="A16" s="58"/>
      <c r="B16" s="59" t="s">
        <v>252</v>
      </c>
      <c r="C16" s="61">
        <v>345</v>
      </c>
      <c r="D16" s="61">
        <v>2.4000000000000004</v>
      </c>
    </row>
    <row r="17" spans="1:4" x14ac:dyDescent="0.3">
      <c r="A17" s="3" t="s">
        <v>96</v>
      </c>
      <c r="B17" s="3"/>
      <c r="C17" s="3"/>
      <c r="D17" s="3"/>
    </row>
    <row r="18" spans="1:4" x14ac:dyDescent="0.3">
      <c r="A18" s="58">
        <v>5</v>
      </c>
      <c r="B18" s="59" t="s">
        <v>251</v>
      </c>
      <c r="C18" s="60">
        <v>376.4</v>
      </c>
      <c r="D18" s="60">
        <v>6.5</v>
      </c>
    </row>
    <row r="19" spans="1:4" x14ac:dyDescent="0.3">
      <c r="A19" s="58"/>
      <c r="B19" s="59" t="s">
        <v>252</v>
      </c>
      <c r="C19" s="61">
        <v>229.1</v>
      </c>
      <c r="D19" s="61">
        <v>1.4</v>
      </c>
    </row>
    <row r="20" spans="1:4" x14ac:dyDescent="0.3">
      <c r="A20" s="3" t="s">
        <v>100</v>
      </c>
      <c r="B20" s="3"/>
      <c r="C20" s="3"/>
      <c r="D20" s="3"/>
    </row>
    <row r="21" spans="1:4" x14ac:dyDescent="0.3">
      <c r="A21" s="58">
        <v>6</v>
      </c>
      <c r="B21" s="59" t="s">
        <v>251</v>
      </c>
      <c r="C21" s="60">
        <v>544.4</v>
      </c>
      <c r="D21" s="60">
        <v>17.3</v>
      </c>
    </row>
    <row r="22" spans="1:4" x14ac:dyDescent="0.3">
      <c r="A22" s="58"/>
      <c r="B22" s="59" t="s">
        <v>252</v>
      </c>
      <c r="C22" s="61" t="s">
        <v>253</v>
      </c>
      <c r="D22" s="61" t="s">
        <v>253</v>
      </c>
    </row>
    <row r="23" spans="1:4" x14ac:dyDescent="0.3">
      <c r="A23" s="3" t="s">
        <v>106</v>
      </c>
      <c r="B23" s="3"/>
      <c r="C23" s="3"/>
      <c r="D23" s="3"/>
    </row>
    <row r="24" spans="1:4" x14ac:dyDescent="0.3">
      <c r="A24" s="58">
        <v>6</v>
      </c>
      <c r="B24" s="59" t="s">
        <v>251</v>
      </c>
      <c r="C24" s="60">
        <v>9.6999999999999993</v>
      </c>
      <c r="D24" s="60">
        <v>8.1999999999999993</v>
      </c>
    </row>
    <row r="25" spans="1:4" x14ac:dyDescent="0.3">
      <c r="A25" s="58"/>
      <c r="B25" s="59" t="s">
        <v>252</v>
      </c>
      <c r="C25" s="61">
        <v>206</v>
      </c>
      <c r="D25" s="61">
        <v>0.3</v>
      </c>
    </row>
    <row r="27" spans="1:4" x14ac:dyDescent="0.3">
      <c r="B27" s="62" t="s">
        <v>109</v>
      </c>
      <c r="C27" s="62"/>
      <c r="D27" s="62"/>
    </row>
    <row r="29" spans="1:4" x14ac:dyDescent="0.3">
      <c r="B29" s="63" t="s">
        <v>110</v>
      </c>
      <c r="D29" s="65"/>
    </row>
    <row r="30" spans="1:4" x14ac:dyDescent="0.3">
      <c r="B30" s="63" t="s">
        <v>111</v>
      </c>
      <c r="D30" s="65"/>
    </row>
    <row r="31" spans="1:4" x14ac:dyDescent="0.3">
      <c r="B31" s="63" t="s">
        <v>112</v>
      </c>
      <c r="D31" s="65"/>
    </row>
    <row r="32" spans="1:4" x14ac:dyDescent="0.3">
      <c r="B32" s="63" t="s">
        <v>113</v>
      </c>
      <c r="D32" s="65"/>
    </row>
    <row r="33" spans="1:4" x14ac:dyDescent="0.3">
      <c r="B33" s="63"/>
      <c r="D33" s="65"/>
    </row>
    <row r="34" spans="1:4" x14ac:dyDescent="0.3">
      <c r="B34" s="63"/>
      <c r="D34" s="65"/>
    </row>
    <row r="35" spans="1:4" x14ac:dyDescent="0.3">
      <c r="B35" s="63"/>
      <c r="D35" s="65"/>
    </row>
    <row r="36" spans="1:4" x14ac:dyDescent="0.3">
      <c r="B36" s="63"/>
      <c r="D36" s="65"/>
    </row>
    <row r="37" spans="1:4" x14ac:dyDescent="0.3">
      <c r="B37" s="63"/>
      <c r="D37" s="65"/>
    </row>
    <row r="38" spans="1:4" x14ac:dyDescent="0.3">
      <c r="B38" s="63" t="s">
        <v>114</v>
      </c>
      <c r="D38" s="65"/>
    </row>
    <row r="39" spans="1:4" x14ac:dyDescent="0.3">
      <c r="B39" s="63" t="s">
        <v>115</v>
      </c>
      <c r="D39" s="65"/>
    </row>
    <row r="40" spans="1:4" ht="21" x14ac:dyDescent="0.3">
      <c r="A40" s="1" t="s">
        <v>116</v>
      </c>
      <c r="B40" s="1"/>
      <c r="C40" s="1"/>
      <c r="D40" s="1"/>
    </row>
    <row r="41" spans="1:4" x14ac:dyDescent="0.3">
      <c r="A41" s="2"/>
      <c r="B41" s="35"/>
      <c r="C41" s="53"/>
      <c r="D41" s="53"/>
    </row>
    <row r="42" spans="1:4" x14ac:dyDescent="0.3">
      <c r="A42" s="54" t="s">
        <v>2</v>
      </c>
      <c r="B42" s="55" t="s">
        <v>4</v>
      </c>
      <c r="C42" s="56" t="s">
        <v>64</v>
      </c>
      <c r="D42" s="56"/>
    </row>
    <row r="43" spans="1:4" x14ac:dyDescent="0.3">
      <c r="A43" s="54"/>
      <c r="B43" s="55"/>
      <c r="C43" s="57" t="s">
        <v>5</v>
      </c>
      <c r="D43" s="57" t="s">
        <v>6</v>
      </c>
    </row>
    <row r="44" spans="1:4" x14ac:dyDescent="0.3">
      <c r="A44" s="3" t="s">
        <v>1</v>
      </c>
      <c r="B44" s="3"/>
      <c r="C44" s="3"/>
      <c r="D44" s="3"/>
    </row>
    <row r="45" spans="1:4" x14ac:dyDescent="0.3">
      <c r="A45" s="58">
        <v>1</v>
      </c>
      <c r="B45" s="59" t="s">
        <v>251</v>
      </c>
      <c r="C45" s="60">
        <v>8876.9</v>
      </c>
      <c r="D45" s="60">
        <v>245.16</v>
      </c>
    </row>
    <row r="46" spans="1:4" x14ac:dyDescent="0.3">
      <c r="A46" s="58"/>
      <c r="B46" s="59" t="s">
        <v>252</v>
      </c>
      <c r="C46" s="60">
        <v>1600.3</v>
      </c>
      <c r="D46" s="60">
        <v>14.549999999999999</v>
      </c>
    </row>
    <row r="47" spans="1:4" x14ac:dyDescent="0.3">
      <c r="A47" s="3" t="s">
        <v>74</v>
      </c>
      <c r="B47" s="3"/>
      <c r="C47" s="3"/>
      <c r="D47" s="3"/>
    </row>
    <row r="48" spans="1:4" x14ac:dyDescent="0.3">
      <c r="A48" s="58">
        <v>2</v>
      </c>
      <c r="B48" s="59" t="s">
        <v>251</v>
      </c>
      <c r="C48" s="60">
        <v>531.6</v>
      </c>
      <c r="D48" s="60">
        <v>16.5</v>
      </c>
    </row>
    <row r="49" spans="1:4" x14ac:dyDescent="0.3">
      <c r="A49" s="58"/>
      <c r="B49" s="59" t="s">
        <v>252</v>
      </c>
      <c r="C49" s="61" t="s">
        <v>253</v>
      </c>
      <c r="D49" s="61" t="s">
        <v>253</v>
      </c>
    </row>
    <row r="50" spans="1:4" x14ac:dyDescent="0.3">
      <c r="A50" s="3" t="s">
        <v>77</v>
      </c>
      <c r="B50" s="3"/>
      <c r="C50" s="3"/>
      <c r="D50" s="3"/>
    </row>
    <row r="51" spans="1:4" x14ac:dyDescent="0.3">
      <c r="A51" s="58">
        <v>3</v>
      </c>
      <c r="B51" s="59" t="s">
        <v>251</v>
      </c>
      <c r="C51" s="60">
        <v>1025</v>
      </c>
      <c r="D51" s="60">
        <v>21.707409152086139</v>
      </c>
    </row>
    <row r="52" spans="1:4" x14ac:dyDescent="0.3">
      <c r="A52" s="58"/>
      <c r="B52" s="59" t="s">
        <v>252</v>
      </c>
      <c r="C52" s="61" t="s">
        <v>253</v>
      </c>
      <c r="D52" s="61" t="s">
        <v>253</v>
      </c>
    </row>
    <row r="53" spans="1:4" x14ac:dyDescent="0.3">
      <c r="A53" s="3" t="s">
        <v>79</v>
      </c>
      <c r="B53" s="3"/>
      <c r="C53" s="3"/>
      <c r="D53" s="3"/>
    </row>
    <row r="54" spans="1:4" x14ac:dyDescent="0.3">
      <c r="A54" s="58">
        <v>4</v>
      </c>
      <c r="B54" s="59" t="s">
        <v>251</v>
      </c>
      <c r="C54" s="60">
        <v>1925.9</v>
      </c>
      <c r="D54" s="60">
        <v>34.269999999999996</v>
      </c>
    </row>
    <row r="55" spans="1:4" x14ac:dyDescent="0.3">
      <c r="A55" s="58"/>
      <c r="B55" s="59" t="s">
        <v>252</v>
      </c>
      <c r="C55" s="61">
        <v>134</v>
      </c>
      <c r="D55" s="61">
        <v>3.0999999999999996</v>
      </c>
    </row>
    <row r="56" spans="1:4" x14ac:dyDescent="0.3">
      <c r="A56" s="3" t="s">
        <v>96</v>
      </c>
      <c r="B56" s="3"/>
      <c r="C56" s="3"/>
      <c r="D56" s="3"/>
    </row>
    <row r="57" spans="1:4" x14ac:dyDescent="0.3">
      <c r="A57" s="58">
        <v>5</v>
      </c>
      <c r="B57" s="59" t="s">
        <v>251</v>
      </c>
      <c r="C57" s="60">
        <v>379.9</v>
      </c>
      <c r="D57" s="60">
        <v>7.8</v>
      </c>
    </row>
    <row r="58" spans="1:4" x14ac:dyDescent="0.3">
      <c r="A58" s="58"/>
      <c r="B58" s="59" t="s">
        <v>252</v>
      </c>
      <c r="C58" s="61" t="s">
        <v>253</v>
      </c>
      <c r="D58" s="61" t="s">
        <v>253</v>
      </c>
    </row>
    <row r="59" spans="1:4" x14ac:dyDescent="0.3">
      <c r="A59" s="3" t="s">
        <v>100</v>
      </c>
      <c r="B59" s="3"/>
      <c r="C59" s="3"/>
      <c r="D59" s="3"/>
    </row>
    <row r="60" spans="1:4" x14ac:dyDescent="0.3">
      <c r="A60" s="58">
        <v>6</v>
      </c>
      <c r="B60" s="59" t="s">
        <v>251</v>
      </c>
      <c r="C60" s="60">
        <v>1062.8</v>
      </c>
      <c r="D60" s="60">
        <v>21.16</v>
      </c>
    </row>
    <row r="61" spans="1:4" x14ac:dyDescent="0.3">
      <c r="A61" s="58"/>
      <c r="B61" s="59" t="s">
        <v>252</v>
      </c>
      <c r="C61" s="61">
        <v>312.8</v>
      </c>
      <c r="D61" s="61">
        <v>2.2999999999999998</v>
      </c>
    </row>
    <row r="62" spans="1:4" x14ac:dyDescent="0.3">
      <c r="A62" s="3" t="s">
        <v>245</v>
      </c>
      <c r="B62" s="3"/>
      <c r="C62" s="3"/>
      <c r="D62" s="3"/>
    </row>
    <row r="63" spans="1:4" x14ac:dyDescent="0.3">
      <c r="A63" s="58">
        <v>6</v>
      </c>
      <c r="B63" s="59" t="s">
        <v>251</v>
      </c>
      <c r="C63" s="61" t="s">
        <v>253</v>
      </c>
      <c r="D63" s="61" t="s">
        <v>253</v>
      </c>
    </row>
    <row r="64" spans="1:4" x14ac:dyDescent="0.3">
      <c r="A64" s="58"/>
      <c r="B64" s="59" t="s">
        <v>252</v>
      </c>
      <c r="C64" s="61">
        <v>444</v>
      </c>
      <c r="D64" s="61">
        <v>1.7000000000000002</v>
      </c>
    </row>
    <row r="65" spans="1:4" x14ac:dyDescent="0.3">
      <c r="A65" s="3" t="s">
        <v>106</v>
      </c>
      <c r="B65" s="3"/>
      <c r="C65" s="3"/>
      <c r="D65" s="3"/>
    </row>
    <row r="66" spans="1:4" x14ac:dyDescent="0.3">
      <c r="A66" s="58">
        <v>6</v>
      </c>
      <c r="B66" s="59" t="s">
        <v>251</v>
      </c>
      <c r="C66" s="60">
        <v>332.4</v>
      </c>
      <c r="D66" s="60">
        <v>3.2</v>
      </c>
    </row>
    <row r="67" spans="1:4" x14ac:dyDescent="0.3">
      <c r="A67" s="58"/>
      <c r="B67" s="59" t="s">
        <v>252</v>
      </c>
      <c r="C67" s="61">
        <v>200</v>
      </c>
      <c r="D67" s="61">
        <v>4.4000000000000004</v>
      </c>
    </row>
  </sheetData>
  <mergeCells count="39">
    <mergeCell ref="A63:A64"/>
    <mergeCell ref="A65:D65"/>
    <mergeCell ref="A66:A67"/>
    <mergeCell ref="A54:A55"/>
    <mergeCell ref="A56:D56"/>
    <mergeCell ref="A57:A58"/>
    <mergeCell ref="A59:D59"/>
    <mergeCell ref="A60:A61"/>
    <mergeCell ref="A62:D62"/>
    <mergeCell ref="A45:A46"/>
    <mergeCell ref="A47:D47"/>
    <mergeCell ref="A48:A49"/>
    <mergeCell ref="A50:D50"/>
    <mergeCell ref="A51:A52"/>
    <mergeCell ref="A53:D53"/>
    <mergeCell ref="B27:D27"/>
    <mergeCell ref="A40:D40"/>
    <mergeCell ref="A42:A43"/>
    <mergeCell ref="B42:B43"/>
    <mergeCell ref="C42:D42"/>
    <mergeCell ref="A44:D44"/>
    <mergeCell ref="A17:D17"/>
    <mergeCell ref="A18:A19"/>
    <mergeCell ref="A20:D20"/>
    <mergeCell ref="A21:A22"/>
    <mergeCell ref="A23:D23"/>
    <mergeCell ref="A24:A25"/>
    <mergeCell ref="A8:D8"/>
    <mergeCell ref="A9:A10"/>
    <mergeCell ref="A11:D11"/>
    <mergeCell ref="A12:A13"/>
    <mergeCell ref="A14:D14"/>
    <mergeCell ref="A15:A16"/>
    <mergeCell ref="A1:D1"/>
    <mergeCell ref="A3:A4"/>
    <mergeCell ref="B3:B4"/>
    <mergeCell ref="C3:D3"/>
    <mergeCell ref="A5:D5"/>
    <mergeCell ref="A6:A7"/>
  </mergeCells>
  <pageMargins left="1.7" right="0.7" top="0.75" bottom="0.75" header="0.3" footer="0.3"/>
  <pageSetup paperSize="20000" orientation="portrait" horizontalDpi="0" verticalDpi="0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714F-8DD5-43CD-A970-421C919F840C}">
  <sheetPr>
    <tabColor rgb="FFFF0000"/>
  </sheetPr>
  <dimension ref="A1:E133"/>
  <sheetViews>
    <sheetView zoomScaleNormal="100" zoomScaleSheetLayoutView="100" workbookViewId="0">
      <selection activeCell="B6" sqref="B6"/>
    </sheetView>
  </sheetViews>
  <sheetFormatPr defaultColWidth="8.88671875" defaultRowHeight="14.4" x14ac:dyDescent="0.3"/>
  <cols>
    <col min="1" max="1" width="8.88671875" style="2"/>
    <col min="2" max="2" width="62.5546875" style="35" customWidth="1"/>
    <col min="3" max="3" width="28.5546875" style="35" customWidth="1"/>
    <col min="4" max="4" width="9.6640625" style="2" customWidth="1"/>
    <col min="5" max="16384" width="8.88671875" style="2"/>
  </cols>
  <sheetData>
    <row r="1" spans="1:5" ht="21" x14ac:dyDescent="0.3">
      <c r="A1" s="1" t="s">
        <v>0</v>
      </c>
      <c r="B1" s="1"/>
      <c r="C1" s="1"/>
      <c r="D1" s="1"/>
      <c r="E1" s="1"/>
    </row>
    <row r="3" spans="1:5" x14ac:dyDescent="0.3">
      <c r="A3" s="3" t="s">
        <v>1</v>
      </c>
      <c r="B3" s="3"/>
      <c r="C3" s="3"/>
      <c r="D3" s="3"/>
      <c r="E3" s="3"/>
    </row>
    <row r="4" spans="1:5" ht="28.8" x14ac:dyDescent="0.3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</row>
    <row r="5" spans="1:5" x14ac:dyDescent="0.3">
      <c r="A5" s="7">
        <v>1</v>
      </c>
      <c r="B5" s="8" t="s">
        <v>7</v>
      </c>
      <c r="C5" s="9" t="s">
        <v>8</v>
      </c>
      <c r="D5" s="10"/>
      <c r="E5" s="10"/>
    </row>
    <row r="6" spans="1:5" ht="28.8" x14ac:dyDescent="0.3">
      <c r="A6" s="7">
        <v>2</v>
      </c>
      <c r="B6" s="8" t="s">
        <v>9</v>
      </c>
      <c r="C6" s="9" t="s">
        <v>10</v>
      </c>
      <c r="D6" s="10">
        <v>120.8</v>
      </c>
      <c r="E6" s="10">
        <v>3.61</v>
      </c>
    </row>
    <row r="7" spans="1:5" ht="28.8" x14ac:dyDescent="0.3">
      <c r="A7" s="7">
        <v>3</v>
      </c>
      <c r="B7" s="8" t="s">
        <v>11</v>
      </c>
      <c r="C7" s="9" t="s">
        <v>12</v>
      </c>
      <c r="D7" s="10">
        <v>148.5</v>
      </c>
      <c r="E7" s="10">
        <v>4</v>
      </c>
    </row>
    <row r="8" spans="1:5" ht="28.8" x14ac:dyDescent="0.3">
      <c r="A8" s="7">
        <v>4</v>
      </c>
      <c r="B8" s="8" t="s">
        <v>13</v>
      </c>
      <c r="C8" s="9" t="s">
        <v>14</v>
      </c>
      <c r="D8" s="10">
        <v>182</v>
      </c>
      <c r="E8" s="10">
        <v>0.6</v>
      </c>
    </row>
    <row r="9" spans="1:5" x14ac:dyDescent="0.3">
      <c r="A9" s="7">
        <v>5</v>
      </c>
      <c r="B9" s="8" t="s">
        <v>15</v>
      </c>
      <c r="C9" s="9" t="s">
        <v>16</v>
      </c>
      <c r="D9" s="10">
        <v>73</v>
      </c>
      <c r="E9" s="10">
        <v>3.2</v>
      </c>
    </row>
    <row r="10" spans="1:5" x14ac:dyDescent="0.3">
      <c r="A10" s="7">
        <v>6</v>
      </c>
      <c r="B10" s="8" t="s">
        <v>17</v>
      </c>
      <c r="C10" s="9" t="s">
        <v>16</v>
      </c>
      <c r="D10" s="10">
        <v>96.9</v>
      </c>
      <c r="E10" s="10">
        <v>4.2</v>
      </c>
    </row>
    <row r="11" spans="1:5" ht="28.8" x14ac:dyDescent="0.3">
      <c r="A11" s="7">
        <v>7</v>
      </c>
      <c r="B11" s="8" t="s">
        <v>18</v>
      </c>
      <c r="C11" s="9" t="s">
        <v>19</v>
      </c>
      <c r="D11" s="10">
        <v>142</v>
      </c>
      <c r="E11" s="10">
        <v>4.8</v>
      </c>
    </row>
    <row r="12" spans="1:5" ht="28.8" x14ac:dyDescent="0.3">
      <c r="A12" s="7">
        <v>8</v>
      </c>
      <c r="B12" s="8" t="s">
        <v>20</v>
      </c>
      <c r="C12" s="9" t="s">
        <v>21</v>
      </c>
      <c r="D12" s="10">
        <v>150</v>
      </c>
      <c r="E12" s="10">
        <v>3</v>
      </c>
    </row>
    <row r="13" spans="1:5" ht="28.8" x14ac:dyDescent="0.3">
      <c r="A13" s="7">
        <v>9</v>
      </c>
      <c r="B13" s="8" t="s">
        <v>22</v>
      </c>
      <c r="C13" s="9" t="s">
        <v>21</v>
      </c>
      <c r="D13" s="10">
        <v>167</v>
      </c>
      <c r="E13" s="10">
        <v>3.3</v>
      </c>
    </row>
    <row r="14" spans="1:5" x14ac:dyDescent="0.3">
      <c r="A14" s="7">
        <v>10</v>
      </c>
      <c r="B14" s="8" t="s">
        <v>23</v>
      </c>
      <c r="C14" s="9" t="s">
        <v>16</v>
      </c>
      <c r="D14" s="10">
        <v>45.2</v>
      </c>
      <c r="E14" s="10">
        <v>3.7</v>
      </c>
    </row>
    <row r="15" spans="1:5" x14ac:dyDescent="0.3">
      <c r="A15" s="7">
        <v>11</v>
      </c>
      <c r="B15" s="8" t="s">
        <v>24</v>
      </c>
      <c r="C15" s="9" t="s">
        <v>25</v>
      </c>
      <c r="D15" s="10">
        <v>195</v>
      </c>
      <c r="E15" s="10">
        <v>2.7</v>
      </c>
    </row>
    <row r="16" spans="1:5" ht="28.8" x14ac:dyDescent="0.3">
      <c r="A16" s="7">
        <v>12</v>
      </c>
      <c r="B16" s="8" t="s">
        <v>26</v>
      </c>
      <c r="C16" s="9" t="s">
        <v>27</v>
      </c>
      <c r="D16" s="10">
        <v>109</v>
      </c>
      <c r="E16" s="10">
        <v>4</v>
      </c>
    </row>
    <row r="17" spans="1:5" ht="28.8" x14ac:dyDescent="0.3">
      <c r="A17" s="7">
        <v>13</v>
      </c>
      <c r="B17" s="8" t="s">
        <v>28</v>
      </c>
      <c r="C17" s="9"/>
      <c r="D17" s="10"/>
      <c r="E17" s="10"/>
    </row>
    <row r="18" spans="1:5" ht="28.8" x14ac:dyDescent="0.3">
      <c r="A18" s="7">
        <v>14</v>
      </c>
      <c r="B18" s="8" t="s">
        <v>29</v>
      </c>
      <c r="C18" s="9" t="s">
        <v>16</v>
      </c>
      <c r="D18" s="10">
        <v>174</v>
      </c>
      <c r="E18" s="10">
        <v>2.7</v>
      </c>
    </row>
    <row r="19" spans="1:5" ht="28.8" x14ac:dyDescent="0.3">
      <c r="A19" s="7">
        <v>15</v>
      </c>
      <c r="B19" s="8" t="s">
        <v>30</v>
      </c>
      <c r="C19" s="9" t="s">
        <v>16</v>
      </c>
      <c r="D19" s="10">
        <v>200.5</v>
      </c>
      <c r="E19" s="10">
        <v>3.2</v>
      </c>
    </row>
    <row r="20" spans="1:5" ht="28.8" x14ac:dyDescent="0.3">
      <c r="A20" s="7">
        <v>16</v>
      </c>
      <c r="B20" s="8" t="s">
        <v>31</v>
      </c>
      <c r="C20" s="9" t="s">
        <v>10</v>
      </c>
      <c r="D20" s="10">
        <v>88.6</v>
      </c>
      <c r="E20" s="10">
        <v>5.82</v>
      </c>
    </row>
    <row r="21" spans="1:5" ht="28.8" x14ac:dyDescent="0.3">
      <c r="A21" s="7">
        <v>17</v>
      </c>
      <c r="B21" s="8" t="s">
        <v>32</v>
      </c>
      <c r="C21" s="9" t="s">
        <v>16</v>
      </c>
      <c r="D21" s="10">
        <v>96.3</v>
      </c>
      <c r="E21" s="10">
        <v>3.7</v>
      </c>
    </row>
    <row r="22" spans="1:5" ht="28.8" x14ac:dyDescent="0.3">
      <c r="A22" s="7">
        <v>18</v>
      </c>
      <c r="B22" s="8" t="s">
        <v>33</v>
      </c>
      <c r="C22" s="9" t="s">
        <v>34</v>
      </c>
      <c r="D22" s="10">
        <v>48</v>
      </c>
      <c r="E22" s="10">
        <v>4.4000000000000004</v>
      </c>
    </row>
    <row r="23" spans="1:5" ht="28.8" x14ac:dyDescent="0.3">
      <c r="A23" s="7">
        <v>19</v>
      </c>
      <c r="B23" s="8" t="s">
        <v>35</v>
      </c>
      <c r="C23" s="9" t="s">
        <v>16</v>
      </c>
      <c r="D23" s="10">
        <v>170.9</v>
      </c>
      <c r="E23" s="10">
        <v>2.1</v>
      </c>
    </row>
    <row r="24" spans="1:5" ht="43.2" x14ac:dyDescent="0.3">
      <c r="A24" s="7">
        <v>20</v>
      </c>
      <c r="B24" s="8" t="s">
        <v>36</v>
      </c>
      <c r="C24" s="9" t="s">
        <v>37</v>
      </c>
      <c r="D24" s="10">
        <v>82</v>
      </c>
      <c r="E24" s="10">
        <v>4.2</v>
      </c>
    </row>
    <row r="25" spans="1:5" ht="28.8" x14ac:dyDescent="0.3">
      <c r="A25" s="7">
        <v>21</v>
      </c>
      <c r="B25" s="8" t="s">
        <v>38</v>
      </c>
      <c r="C25" s="9" t="s">
        <v>12</v>
      </c>
      <c r="D25" s="10">
        <v>183.8</v>
      </c>
      <c r="E25" s="10">
        <v>3.5</v>
      </c>
    </row>
    <row r="26" spans="1:5" ht="28.8" x14ac:dyDescent="0.3">
      <c r="A26" s="7">
        <v>22</v>
      </c>
      <c r="B26" s="8" t="s">
        <v>39</v>
      </c>
      <c r="C26" s="9" t="s">
        <v>10</v>
      </c>
      <c r="D26" s="10">
        <v>95</v>
      </c>
      <c r="E26" s="10">
        <v>3.2</v>
      </c>
    </row>
    <row r="27" spans="1:5" x14ac:dyDescent="0.3">
      <c r="A27" s="7">
        <v>23</v>
      </c>
      <c r="B27" s="8" t="s">
        <v>40</v>
      </c>
      <c r="C27" s="9" t="s">
        <v>16</v>
      </c>
      <c r="D27" s="10">
        <v>84.5</v>
      </c>
      <c r="E27" s="10">
        <v>4.08</v>
      </c>
    </row>
    <row r="28" spans="1:5" x14ac:dyDescent="0.3">
      <c r="A28" s="7">
        <v>24</v>
      </c>
      <c r="B28" s="8" t="s">
        <v>41</v>
      </c>
      <c r="C28" s="9" t="s">
        <v>16</v>
      </c>
      <c r="D28" s="10">
        <v>142.19999999999999</v>
      </c>
      <c r="E28" s="10">
        <v>3</v>
      </c>
    </row>
    <row r="29" spans="1:5" ht="28.8" x14ac:dyDescent="0.3">
      <c r="A29" s="7">
        <v>25</v>
      </c>
      <c r="B29" s="8" t="s">
        <v>42</v>
      </c>
      <c r="C29" s="9" t="s">
        <v>43</v>
      </c>
      <c r="D29" s="10">
        <v>108</v>
      </c>
      <c r="E29" s="10">
        <v>3.3</v>
      </c>
    </row>
    <row r="30" spans="1:5" x14ac:dyDescent="0.3">
      <c r="A30" s="7">
        <v>26</v>
      </c>
      <c r="B30" s="8" t="s">
        <v>44</v>
      </c>
      <c r="C30" s="9" t="s">
        <v>16</v>
      </c>
      <c r="D30" s="10">
        <v>109</v>
      </c>
      <c r="E30" s="10">
        <v>3.2</v>
      </c>
    </row>
    <row r="31" spans="1:5" x14ac:dyDescent="0.3">
      <c r="A31" s="7">
        <v>27</v>
      </c>
      <c r="B31" s="8" t="s">
        <v>45</v>
      </c>
      <c r="C31" s="9" t="s">
        <v>16</v>
      </c>
      <c r="D31" s="10">
        <v>124.2</v>
      </c>
      <c r="E31" s="10">
        <v>3</v>
      </c>
    </row>
    <row r="32" spans="1:5" x14ac:dyDescent="0.3">
      <c r="A32" s="7">
        <v>28</v>
      </c>
      <c r="B32" s="8" t="s">
        <v>46</v>
      </c>
      <c r="C32" s="9" t="s">
        <v>16</v>
      </c>
      <c r="D32" s="10">
        <v>56</v>
      </c>
      <c r="E32" s="10">
        <v>3.2</v>
      </c>
    </row>
    <row r="33" spans="1:5" ht="28.8" x14ac:dyDescent="0.3">
      <c r="A33" s="7">
        <v>29</v>
      </c>
      <c r="B33" s="8" t="s">
        <v>47</v>
      </c>
      <c r="C33" s="9" t="s">
        <v>16</v>
      </c>
      <c r="D33" s="10">
        <v>98.8</v>
      </c>
      <c r="E33" s="10">
        <v>3.61</v>
      </c>
    </row>
    <row r="34" spans="1:5" ht="28.8" x14ac:dyDescent="0.3">
      <c r="A34" s="7">
        <v>30</v>
      </c>
      <c r="B34" s="8" t="s">
        <v>48</v>
      </c>
      <c r="C34" s="9" t="s">
        <v>49</v>
      </c>
      <c r="D34" s="10">
        <v>246.5</v>
      </c>
      <c r="E34" s="10">
        <v>4.2</v>
      </c>
    </row>
    <row r="35" spans="1:5" ht="28.8" x14ac:dyDescent="0.3">
      <c r="A35" s="7">
        <v>31</v>
      </c>
      <c r="B35" s="8" t="s">
        <v>50</v>
      </c>
      <c r="C35" s="9" t="s">
        <v>16</v>
      </c>
      <c r="D35" s="10">
        <v>109.8</v>
      </c>
      <c r="E35" s="10">
        <v>3.15</v>
      </c>
    </row>
    <row r="36" spans="1:5" ht="28.8" x14ac:dyDescent="0.3">
      <c r="A36" s="7">
        <v>32</v>
      </c>
      <c r="B36" s="8" t="s">
        <v>51</v>
      </c>
      <c r="C36" s="9" t="s">
        <v>21</v>
      </c>
      <c r="D36" s="10">
        <v>139</v>
      </c>
      <c r="E36" s="10">
        <v>3.7</v>
      </c>
    </row>
    <row r="37" spans="1:5" ht="28.8" x14ac:dyDescent="0.3">
      <c r="A37" s="7">
        <v>33</v>
      </c>
      <c r="B37" s="8" t="s">
        <v>52</v>
      </c>
      <c r="C37" s="9" t="s">
        <v>43</v>
      </c>
      <c r="D37" s="10">
        <v>88</v>
      </c>
      <c r="E37" s="10">
        <v>3.07</v>
      </c>
    </row>
    <row r="38" spans="1:5" ht="28.8" x14ac:dyDescent="0.3">
      <c r="A38" s="7">
        <v>34</v>
      </c>
      <c r="B38" s="8" t="s">
        <v>53</v>
      </c>
      <c r="C38" s="9" t="s">
        <v>16</v>
      </c>
      <c r="D38" s="10">
        <v>109.8</v>
      </c>
      <c r="E38" s="10">
        <v>3.15</v>
      </c>
    </row>
    <row r="39" spans="1:5" ht="28.8" x14ac:dyDescent="0.3">
      <c r="A39" s="7">
        <v>35</v>
      </c>
      <c r="B39" s="8" t="s">
        <v>54</v>
      </c>
      <c r="C39" s="9" t="s">
        <v>55</v>
      </c>
      <c r="D39" s="10">
        <v>268.5</v>
      </c>
      <c r="E39" s="10">
        <v>4.0999999999999996</v>
      </c>
    </row>
    <row r="40" spans="1:5" ht="28.8" x14ac:dyDescent="0.3">
      <c r="A40" s="7">
        <v>36</v>
      </c>
      <c r="B40" s="8" t="s">
        <v>56</v>
      </c>
      <c r="C40" s="9" t="s">
        <v>16</v>
      </c>
      <c r="D40" s="10">
        <v>108.9</v>
      </c>
      <c r="E40" s="10">
        <v>3.3</v>
      </c>
    </row>
    <row r="41" spans="1:5" ht="43.2" x14ac:dyDescent="0.3">
      <c r="A41" s="7">
        <v>37</v>
      </c>
      <c r="B41" s="8" t="s">
        <v>57</v>
      </c>
      <c r="C41" s="9" t="s">
        <v>58</v>
      </c>
      <c r="D41" s="10">
        <v>121.5</v>
      </c>
      <c r="E41" s="10">
        <v>4</v>
      </c>
    </row>
    <row r="42" spans="1:5" ht="28.8" x14ac:dyDescent="0.3">
      <c r="A42" s="7">
        <v>38</v>
      </c>
      <c r="B42" s="8" t="s">
        <v>59</v>
      </c>
      <c r="C42" s="9" t="s">
        <v>16</v>
      </c>
      <c r="D42" s="10">
        <v>110</v>
      </c>
      <c r="E42" s="10">
        <v>3</v>
      </c>
    </row>
    <row r="43" spans="1:5" x14ac:dyDescent="0.3">
      <c r="A43" s="7">
        <v>39</v>
      </c>
      <c r="B43" s="8" t="s">
        <v>60</v>
      </c>
      <c r="C43" s="9" t="s">
        <v>16</v>
      </c>
      <c r="D43" s="10">
        <v>220</v>
      </c>
      <c r="E43" s="10">
        <v>3</v>
      </c>
    </row>
    <row r="44" spans="1:5" ht="28.8" x14ac:dyDescent="0.3">
      <c r="A44" s="7">
        <v>40</v>
      </c>
      <c r="B44" s="8" t="s">
        <v>61</v>
      </c>
      <c r="C44" s="9" t="s">
        <v>25</v>
      </c>
      <c r="D44" s="10">
        <v>256</v>
      </c>
      <c r="E44" s="10">
        <v>3.6</v>
      </c>
    </row>
    <row r="45" spans="1:5" x14ac:dyDescent="0.3">
      <c r="A45" s="7">
        <v>41</v>
      </c>
      <c r="B45" s="8" t="s">
        <v>62</v>
      </c>
      <c r="C45" s="9" t="s">
        <v>16</v>
      </c>
      <c r="D45" s="10">
        <v>219</v>
      </c>
      <c r="E45" s="10">
        <v>3.3</v>
      </c>
    </row>
    <row r="46" spans="1:5" ht="29.4" thickBot="1" x14ac:dyDescent="0.35">
      <c r="A46" s="11">
        <v>42</v>
      </c>
      <c r="B46" s="12" t="s">
        <v>63</v>
      </c>
      <c r="C46" s="13" t="s">
        <v>16</v>
      </c>
      <c r="D46" s="14">
        <v>231</v>
      </c>
      <c r="E46" s="14">
        <v>3.2</v>
      </c>
    </row>
    <row r="47" spans="1:5" ht="15" thickBot="1" x14ac:dyDescent="0.35">
      <c r="A47" s="15" t="s">
        <v>64</v>
      </c>
      <c r="B47" s="16"/>
      <c r="C47" s="17"/>
      <c r="D47" s="18">
        <f>SUM(D6:D46)</f>
        <v>5519.2</v>
      </c>
      <c r="E47" s="18">
        <f>SUM(E6:E46)</f>
        <v>138.09000000000003</v>
      </c>
    </row>
    <row r="48" spans="1:5" ht="15" thickBot="1" x14ac:dyDescent="0.35">
      <c r="A48" s="19"/>
      <c r="B48" s="20"/>
      <c r="C48" s="21"/>
      <c r="D48" s="22"/>
      <c r="E48" s="22"/>
    </row>
    <row r="49" spans="1:5" ht="28.8" x14ac:dyDescent="0.3">
      <c r="A49" s="23" t="s">
        <v>2</v>
      </c>
      <c r="B49" s="24" t="s">
        <v>3</v>
      </c>
      <c r="C49" s="24" t="s">
        <v>4</v>
      </c>
      <c r="D49" s="25" t="s">
        <v>5</v>
      </c>
      <c r="E49" s="25" t="s">
        <v>6</v>
      </c>
    </row>
    <row r="50" spans="1:5" x14ac:dyDescent="0.3">
      <c r="A50" s="7">
        <v>1</v>
      </c>
      <c r="B50" s="8" t="s">
        <v>65</v>
      </c>
      <c r="C50" s="9" t="s">
        <v>66</v>
      </c>
      <c r="D50" s="10">
        <v>118.8</v>
      </c>
      <c r="E50" s="10">
        <v>1</v>
      </c>
    </row>
    <row r="51" spans="1:5" x14ac:dyDescent="0.3">
      <c r="A51" s="7">
        <v>2</v>
      </c>
      <c r="B51" s="8" t="s">
        <v>67</v>
      </c>
      <c r="C51" s="9" t="s">
        <v>68</v>
      </c>
      <c r="D51" s="10">
        <v>151</v>
      </c>
      <c r="E51" s="10">
        <v>0.4</v>
      </c>
    </row>
    <row r="52" spans="1:5" ht="28.8" x14ac:dyDescent="0.3">
      <c r="A52" s="7">
        <v>3</v>
      </c>
      <c r="B52" s="8" t="s">
        <v>69</v>
      </c>
      <c r="C52" s="9" t="s">
        <v>68</v>
      </c>
      <c r="D52" s="10">
        <v>110</v>
      </c>
      <c r="E52" s="10">
        <v>0.7</v>
      </c>
    </row>
    <row r="53" spans="1:5" ht="28.8" x14ac:dyDescent="0.3">
      <c r="A53" s="7">
        <v>4</v>
      </c>
      <c r="B53" s="8" t="s">
        <v>70</v>
      </c>
      <c r="C53" s="9" t="s">
        <v>66</v>
      </c>
      <c r="D53" s="10">
        <v>193</v>
      </c>
      <c r="E53" s="10">
        <v>1.3</v>
      </c>
    </row>
    <row r="54" spans="1:5" ht="28.8" x14ac:dyDescent="0.3">
      <c r="A54" s="7">
        <v>5</v>
      </c>
      <c r="B54" s="8" t="s">
        <v>71</v>
      </c>
      <c r="C54" s="9" t="s">
        <v>68</v>
      </c>
      <c r="D54" s="10">
        <v>122</v>
      </c>
      <c r="E54" s="10">
        <v>0.5</v>
      </c>
    </row>
    <row r="55" spans="1:5" ht="28.8" x14ac:dyDescent="0.3">
      <c r="A55" s="7">
        <v>6</v>
      </c>
      <c r="B55" s="9" t="s">
        <v>72</v>
      </c>
      <c r="C55" s="9" t="s">
        <v>14</v>
      </c>
      <c r="D55" s="10">
        <v>126</v>
      </c>
      <c r="E55" s="10">
        <v>0.6</v>
      </c>
    </row>
    <row r="56" spans="1:5" ht="15" thickBot="1" x14ac:dyDescent="0.35">
      <c r="A56" s="11">
        <v>7</v>
      </c>
      <c r="B56" s="13" t="s">
        <v>73</v>
      </c>
      <c r="C56" s="13" t="s">
        <v>14</v>
      </c>
      <c r="D56" s="14">
        <v>203</v>
      </c>
      <c r="E56" s="14">
        <v>0.35</v>
      </c>
    </row>
    <row r="57" spans="1:5" ht="15" thickBot="1" x14ac:dyDescent="0.35">
      <c r="A57" s="15" t="s">
        <v>64</v>
      </c>
      <c r="B57" s="16"/>
      <c r="C57" s="17"/>
      <c r="D57" s="18">
        <f>SUM(D50:D56)</f>
        <v>1023.8</v>
      </c>
      <c r="E57" s="18">
        <f t="shared" ref="E57" si="0">SUM(E50:E56)</f>
        <v>4.8499999999999988</v>
      </c>
    </row>
    <row r="59" spans="1:5" ht="15" thickBot="1" x14ac:dyDescent="0.35">
      <c r="A59" s="3" t="s">
        <v>74</v>
      </c>
      <c r="B59" s="3"/>
      <c r="C59" s="3"/>
      <c r="D59" s="3"/>
      <c r="E59" s="3"/>
    </row>
    <row r="60" spans="1:5" ht="28.8" x14ac:dyDescent="0.3">
      <c r="A60" s="23" t="s">
        <v>2</v>
      </c>
      <c r="B60" s="24" t="s">
        <v>3</v>
      </c>
      <c r="C60" s="24" t="s">
        <v>4</v>
      </c>
      <c r="D60" s="25" t="s">
        <v>5</v>
      </c>
      <c r="E60" s="25" t="s">
        <v>6</v>
      </c>
    </row>
    <row r="61" spans="1:5" ht="28.8" x14ac:dyDescent="0.3">
      <c r="A61" s="7">
        <v>1</v>
      </c>
      <c r="B61" s="9" t="s">
        <v>75</v>
      </c>
      <c r="C61" s="9" t="s">
        <v>16</v>
      </c>
      <c r="D61" s="10">
        <v>137.80000000000001</v>
      </c>
      <c r="E61" s="10">
        <v>3.1</v>
      </c>
    </row>
    <row r="62" spans="1:5" ht="29.4" thickBot="1" x14ac:dyDescent="0.35">
      <c r="A62" s="11">
        <v>2</v>
      </c>
      <c r="B62" s="13" t="s">
        <v>76</v>
      </c>
      <c r="C62" s="13" t="s">
        <v>16</v>
      </c>
      <c r="D62" s="14">
        <v>126.5</v>
      </c>
      <c r="E62" s="14">
        <v>3.3</v>
      </c>
    </row>
    <row r="63" spans="1:5" ht="15" thickBot="1" x14ac:dyDescent="0.35">
      <c r="A63" s="15" t="s">
        <v>64</v>
      </c>
      <c r="B63" s="16"/>
      <c r="C63" s="17"/>
      <c r="D63" s="18">
        <f>SUM(D61:D62)</f>
        <v>264.3</v>
      </c>
      <c r="E63" s="18">
        <f t="shared" ref="E63" si="1">SUM(E61:E62)</f>
        <v>6.4</v>
      </c>
    </row>
    <row r="65" spans="1:5" ht="15" thickBot="1" x14ac:dyDescent="0.35">
      <c r="A65" s="3" t="s">
        <v>77</v>
      </c>
      <c r="B65" s="3"/>
      <c r="C65" s="3"/>
      <c r="D65" s="3"/>
      <c r="E65" s="3"/>
    </row>
    <row r="66" spans="1:5" ht="28.8" x14ac:dyDescent="0.3">
      <c r="A66" s="23" t="s">
        <v>2</v>
      </c>
      <c r="B66" s="24" t="s">
        <v>3</v>
      </c>
      <c r="C66" s="24" t="s">
        <v>4</v>
      </c>
      <c r="D66" s="25" t="s">
        <v>5</v>
      </c>
      <c r="E66" s="25" t="s">
        <v>6</v>
      </c>
    </row>
    <row r="67" spans="1:5" ht="29.4" thickBot="1" x14ac:dyDescent="0.35">
      <c r="A67" s="11">
        <v>1</v>
      </c>
      <c r="B67" s="13" t="s">
        <v>78</v>
      </c>
      <c r="C67" s="13" t="s">
        <v>16</v>
      </c>
      <c r="D67" s="14">
        <v>166.6</v>
      </c>
      <c r="E67" s="14">
        <v>4</v>
      </c>
    </row>
    <row r="68" spans="1:5" ht="15" thickBot="1" x14ac:dyDescent="0.35">
      <c r="A68" s="15" t="s">
        <v>64</v>
      </c>
      <c r="B68" s="16"/>
      <c r="C68" s="17"/>
      <c r="D68" s="18">
        <f>SUM(D67)</f>
        <v>166.6</v>
      </c>
      <c r="E68" s="18">
        <f t="shared" ref="E68" si="2">SUM(E67)</f>
        <v>4</v>
      </c>
    </row>
    <row r="70" spans="1:5" ht="15" thickBot="1" x14ac:dyDescent="0.35">
      <c r="A70" s="3" t="s">
        <v>79</v>
      </c>
      <c r="B70" s="3"/>
      <c r="C70" s="3"/>
      <c r="D70" s="3"/>
      <c r="E70" s="3"/>
    </row>
    <row r="71" spans="1:5" ht="28.8" x14ac:dyDescent="0.3">
      <c r="A71" s="23" t="s">
        <v>2</v>
      </c>
      <c r="B71" s="24" t="s">
        <v>3</v>
      </c>
      <c r="C71" s="24" t="s">
        <v>4</v>
      </c>
      <c r="D71" s="25" t="s">
        <v>5</v>
      </c>
      <c r="E71" s="25" t="s">
        <v>6</v>
      </c>
    </row>
    <row r="72" spans="1:5" ht="28.8" x14ac:dyDescent="0.3">
      <c r="A72" s="7">
        <v>1</v>
      </c>
      <c r="B72" s="9" t="s">
        <v>80</v>
      </c>
      <c r="C72" s="9" t="s">
        <v>12</v>
      </c>
      <c r="D72" s="10">
        <v>450</v>
      </c>
      <c r="E72" s="10">
        <v>4.5</v>
      </c>
    </row>
    <row r="73" spans="1:5" x14ac:dyDescent="0.3">
      <c r="A73" s="7">
        <v>2</v>
      </c>
      <c r="B73" s="9" t="s">
        <v>81</v>
      </c>
      <c r="C73" s="9" t="s">
        <v>25</v>
      </c>
      <c r="D73" s="10">
        <v>160.19999999999999</v>
      </c>
      <c r="E73" s="10">
        <v>3.4</v>
      </c>
    </row>
    <row r="74" spans="1:5" x14ac:dyDescent="0.3">
      <c r="A74" s="7">
        <v>3</v>
      </c>
      <c r="B74" s="9" t="s">
        <v>82</v>
      </c>
      <c r="C74" s="9" t="s">
        <v>16</v>
      </c>
      <c r="D74" s="10">
        <v>123</v>
      </c>
      <c r="E74" s="10">
        <v>4.2</v>
      </c>
    </row>
    <row r="75" spans="1:5" ht="28.8" x14ac:dyDescent="0.3">
      <c r="A75" s="7">
        <v>4</v>
      </c>
      <c r="B75" s="9" t="s">
        <v>83</v>
      </c>
      <c r="C75" s="9" t="s">
        <v>16</v>
      </c>
      <c r="D75" s="10">
        <v>143</v>
      </c>
      <c r="E75" s="10">
        <v>3.5</v>
      </c>
    </row>
    <row r="76" spans="1:5" ht="28.8" x14ac:dyDescent="0.3">
      <c r="A76" s="7">
        <v>5</v>
      </c>
      <c r="B76" s="9" t="s">
        <v>84</v>
      </c>
      <c r="C76" s="9" t="s">
        <v>16</v>
      </c>
      <c r="D76" s="10">
        <v>209.2</v>
      </c>
      <c r="E76" s="10">
        <v>3.6</v>
      </c>
    </row>
    <row r="77" spans="1:5" x14ac:dyDescent="0.3">
      <c r="A77" s="7">
        <v>6</v>
      </c>
      <c r="B77" s="9" t="s">
        <v>85</v>
      </c>
      <c r="C77" s="9" t="s">
        <v>16</v>
      </c>
      <c r="D77" s="10">
        <v>236</v>
      </c>
      <c r="E77" s="10">
        <v>3</v>
      </c>
    </row>
    <row r="78" spans="1:5" ht="28.8" x14ac:dyDescent="0.3">
      <c r="A78" s="7">
        <v>7</v>
      </c>
      <c r="B78" s="9" t="s">
        <v>86</v>
      </c>
      <c r="C78" s="9" t="s">
        <v>87</v>
      </c>
      <c r="D78" s="10">
        <v>172.4</v>
      </c>
      <c r="E78" s="10">
        <v>3.3</v>
      </c>
    </row>
    <row r="79" spans="1:5" x14ac:dyDescent="0.3">
      <c r="A79" s="7">
        <v>8</v>
      </c>
      <c r="B79" s="9" t="s">
        <v>88</v>
      </c>
      <c r="C79" s="9" t="s">
        <v>25</v>
      </c>
      <c r="D79" s="10">
        <v>308.8</v>
      </c>
      <c r="E79" s="10">
        <v>3.5</v>
      </c>
    </row>
    <row r="80" spans="1:5" ht="28.8" x14ac:dyDescent="0.3">
      <c r="A80" s="7">
        <v>9</v>
      </c>
      <c r="B80" s="9" t="s">
        <v>89</v>
      </c>
      <c r="C80" s="9" t="s">
        <v>25</v>
      </c>
      <c r="D80" s="10">
        <v>288</v>
      </c>
      <c r="E80" s="10">
        <v>4</v>
      </c>
    </row>
    <row r="81" spans="1:5" x14ac:dyDescent="0.3">
      <c r="A81" s="7">
        <v>10</v>
      </c>
      <c r="B81" s="9" t="s">
        <v>90</v>
      </c>
      <c r="C81" s="9" t="s">
        <v>16</v>
      </c>
      <c r="D81" s="10">
        <v>110.3</v>
      </c>
      <c r="E81" s="10">
        <v>3.1</v>
      </c>
    </row>
    <row r="82" spans="1:5" ht="28.8" x14ac:dyDescent="0.3">
      <c r="A82" s="7">
        <v>11</v>
      </c>
      <c r="B82" s="9" t="s">
        <v>91</v>
      </c>
      <c r="C82" s="9" t="s">
        <v>16</v>
      </c>
      <c r="D82" s="10">
        <v>304</v>
      </c>
      <c r="E82" s="10">
        <v>2.38</v>
      </c>
    </row>
    <row r="83" spans="1:5" x14ac:dyDescent="0.3">
      <c r="A83" s="7">
        <v>12</v>
      </c>
      <c r="B83" s="9" t="s">
        <v>92</v>
      </c>
      <c r="C83" s="9" t="s">
        <v>16</v>
      </c>
      <c r="D83" s="10">
        <v>109.2</v>
      </c>
      <c r="E83" s="10">
        <v>3.5</v>
      </c>
    </row>
    <row r="84" spans="1:5" ht="43.8" thickBot="1" x14ac:dyDescent="0.35">
      <c r="A84" s="11">
        <v>13</v>
      </c>
      <c r="B84" s="13" t="s">
        <v>93</v>
      </c>
      <c r="C84" s="13" t="s">
        <v>37</v>
      </c>
      <c r="D84" s="14">
        <v>100</v>
      </c>
      <c r="E84" s="14">
        <v>3.2</v>
      </c>
    </row>
    <row r="85" spans="1:5" ht="15" thickBot="1" x14ac:dyDescent="0.35">
      <c r="A85" s="15" t="s">
        <v>64</v>
      </c>
      <c r="B85" s="16"/>
      <c r="C85" s="17"/>
      <c r="D85" s="18">
        <f>SUM(D72:D84)</f>
        <v>2714.1000000000004</v>
      </c>
      <c r="E85" s="18">
        <f t="shared" ref="E85" si="3">SUM(E72:E84)</f>
        <v>45.180000000000007</v>
      </c>
    </row>
    <row r="86" spans="1:5" ht="15" thickBot="1" x14ac:dyDescent="0.35">
      <c r="A86" s="26"/>
      <c r="B86" s="27"/>
      <c r="C86" s="28"/>
      <c r="D86" s="29"/>
      <c r="E86" s="29"/>
    </row>
    <row r="87" spans="1:5" ht="28.8" x14ac:dyDescent="0.3">
      <c r="A87" s="23" t="s">
        <v>2</v>
      </c>
      <c r="B87" s="24" t="s">
        <v>3</v>
      </c>
      <c r="C87" s="24" t="s">
        <v>4</v>
      </c>
      <c r="D87" s="25" t="s">
        <v>5</v>
      </c>
      <c r="E87" s="25" t="s">
        <v>6</v>
      </c>
    </row>
    <row r="88" spans="1:5" ht="28.8" x14ac:dyDescent="0.3">
      <c r="A88" s="7">
        <v>14</v>
      </c>
      <c r="B88" s="9" t="s">
        <v>94</v>
      </c>
      <c r="C88" s="9" t="s">
        <v>66</v>
      </c>
      <c r="D88" s="10">
        <v>130</v>
      </c>
      <c r="E88" s="10">
        <v>1.1000000000000001</v>
      </c>
    </row>
    <row r="89" spans="1:5" ht="29.4" thickBot="1" x14ac:dyDescent="0.35">
      <c r="A89" s="11">
        <v>15</v>
      </c>
      <c r="B89" s="13" t="s">
        <v>95</v>
      </c>
      <c r="C89" s="13" t="s">
        <v>66</v>
      </c>
      <c r="D89" s="14">
        <v>215</v>
      </c>
      <c r="E89" s="14">
        <v>1.3</v>
      </c>
    </row>
    <row r="90" spans="1:5" ht="15" thickBot="1" x14ac:dyDescent="0.35">
      <c r="A90" s="15" t="s">
        <v>64</v>
      </c>
      <c r="B90" s="16"/>
      <c r="C90" s="17"/>
      <c r="D90" s="18">
        <f>SUM(D88:D89)</f>
        <v>345</v>
      </c>
      <c r="E90" s="18">
        <f t="shared" ref="E90" si="4">SUM(E88:E89)</f>
        <v>2.4000000000000004</v>
      </c>
    </row>
    <row r="92" spans="1:5" ht="15" thickBot="1" x14ac:dyDescent="0.35">
      <c r="A92" s="3" t="s">
        <v>96</v>
      </c>
      <c r="B92" s="3"/>
      <c r="C92" s="3"/>
      <c r="D92" s="3"/>
      <c r="E92" s="3"/>
    </row>
    <row r="93" spans="1:5" ht="28.8" x14ac:dyDescent="0.3">
      <c r="A93" s="23" t="s">
        <v>2</v>
      </c>
      <c r="B93" s="24" t="s">
        <v>3</v>
      </c>
      <c r="C93" s="24" t="s">
        <v>4</v>
      </c>
      <c r="D93" s="25" t="s">
        <v>5</v>
      </c>
      <c r="E93" s="25" t="s">
        <v>6</v>
      </c>
    </row>
    <row r="94" spans="1:5" ht="28.8" x14ac:dyDescent="0.3">
      <c r="A94" s="7">
        <v>1</v>
      </c>
      <c r="B94" s="9" t="s">
        <v>97</v>
      </c>
      <c r="C94" s="9" t="s">
        <v>16</v>
      </c>
      <c r="D94" s="10">
        <v>204</v>
      </c>
      <c r="E94" s="10">
        <v>3.2</v>
      </c>
    </row>
    <row r="95" spans="1:5" ht="29.4" thickBot="1" x14ac:dyDescent="0.35">
      <c r="A95" s="11">
        <v>2</v>
      </c>
      <c r="B95" s="13" t="s">
        <v>98</v>
      </c>
      <c r="C95" s="13" t="s">
        <v>16</v>
      </c>
      <c r="D95" s="14">
        <v>172.4</v>
      </c>
      <c r="E95" s="14">
        <v>3.3</v>
      </c>
    </row>
    <row r="96" spans="1:5" ht="15" thickBot="1" x14ac:dyDescent="0.35">
      <c r="A96" s="15" t="s">
        <v>64</v>
      </c>
      <c r="B96" s="16"/>
      <c r="C96" s="17"/>
      <c r="D96" s="18">
        <f>SUM(D94:D95)</f>
        <v>376.4</v>
      </c>
      <c r="E96" s="18">
        <f t="shared" ref="E96" si="5">SUM(E94:E95)</f>
        <v>6.5</v>
      </c>
    </row>
    <row r="97" spans="1:5" ht="15" thickBot="1" x14ac:dyDescent="0.35">
      <c r="A97" s="30"/>
      <c r="B97" s="31"/>
      <c r="C97" s="31"/>
      <c r="D97" s="32"/>
      <c r="E97" s="32"/>
    </row>
    <row r="98" spans="1:5" ht="28.8" x14ac:dyDescent="0.3">
      <c r="A98" s="23" t="s">
        <v>2</v>
      </c>
      <c r="B98" s="24" t="s">
        <v>3</v>
      </c>
      <c r="C98" s="24" t="s">
        <v>4</v>
      </c>
      <c r="D98" s="25" t="s">
        <v>5</v>
      </c>
      <c r="E98" s="25" t="s">
        <v>6</v>
      </c>
    </row>
    <row r="99" spans="1:5" ht="15" thickBot="1" x14ac:dyDescent="0.35">
      <c r="A99" s="11">
        <v>1</v>
      </c>
      <c r="B99" s="13" t="s">
        <v>99</v>
      </c>
      <c r="C99" s="13" t="s">
        <v>66</v>
      </c>
      <c r="D99" s="14">
        <v>229.1</v>
      </c>
      <c r="E99" s="14">
        <v>1.4</v>
      </c>
    </row>
    <row r="100" spans="1:5" ht="15" thickBot="1" x14ac:dyDescent="0.35">
      <c r="A100" s="15" t="s">
        <v>64</v>
      </c>
      <c r="B100" s="16"/>
      <c r="C100" s="17"/>
      <c r="D100" s="18">
        <f>SUM(D99)</f>
        <v>229.1</v>
      </c>
      <c r="E100" s="18">
        <f t="shared" ref="E100" si="6">SUM(E99)</f>
        <v>1.4</v>
      </c>
    </row>
    <row r="102" spans="1:5" ht="15" thickBot="1" x14ac:dyDescent="0.35">
      <c r="A102" s="3" t="s">
        <v>100</v>
      </c>
      <c r="B102" s="3"/>
      <c r="C102" s="3"/>
      <c r="D102" s="3"/>
      <c r="E102" s="3"/>
    </row>
    <row r="103" spans="1:5" ht="28.8" x14ac:dyDescent="0.3">
      <c r="A103" s="23" t="s">
        <v>2</v>
      </c>
      <c r="B103" s="24" t="s">
        <v>3</v>
      </c>
      <c r="C103" s="24" t="s">
        <v>4</v>
      </c>
      <c r="D103" s="25" t="s">
        <v>5</v>
      </c>
      <c r="E103" s="25" t="s">
        <v>6</v>
      </c>
    </row>
    <row r="104" spans="1:5" x14ac:dyDescent="0.3">
      <c r="A104" s="7">
        <v>1</v>
      </c>
      <c r="B104" s="9" t="s">
        <v>101</v>
      </c>
      <c r="C104" s="9" t="s">
        <v>16</v>
      </c>
      <c r="D104" s="10">
        <v>65</v>
      </c>
      <c r="E104" s="10">
        <v>3.8</v>
      </c>
    </row>
    <row r="105" spans="1:5" x14ac:dyDescent="0.3">
      <c r="A105" s="7">
        <v>2</v>
      </c>
      <c r="B105" s="9" t="s">
        <v>102</v>
      </c>
      <c r="C105" s="9" t="s">
        <v>16</v>
      </c>
      <c r="D105" s="10">
        <v>64</v>
      </c>
      <c r="E105" s="10">
        <v>3.5</v>
      </c>
    </row>
    <row r="106" spans="1:5" x14ac:dyDescent="0.3">
      <c r="A106" s="7">
        <v>3</v>
      </c>
      <c r="B106" s="9" t="s">
        <v>103</v>
      </c>
      <c r="C106" s="9" t="s">
        <v>25</v>
      </c>
      <c r="D106" s="10">
        <v>216</v>
      </c>
      <c r="E106" s="10">
        <v>3</v>
      </c>
    </row>
    <row r="107" spans="1:5" ht="28.8" x14ac:dyDescent="0.3">
      <c r="A107" s="7">
        <v>4</v>
      </c>
      <c r="B107" s="9" t="s">
        <v>104</v>
      </c>
      <c r="C107" s="9" t="s">
        <v>16</v>
      </c>
      <c r="D107" s="10">
        <v>88</v>
      </c>
      <c r="E107" s="10">
        <v>3</v>
      </c>
    </row>
    <row r="108" spans="1:5" ht="29.4" thickBot="1" x14ac:dyDescent="0.35">
      <c r="A108" s="11">
        <v>5</v>
      </c>
      <c r="B108" s="13" t="s">
        <v>105</v>
      </c>
      <c r="C108" s="13" t="s">
        <v>16</v>
      </c>
      <c r="D108" s="14">
        <v>111.4</v>
      </c>
      <c r="E108" s="14">
        <v>4</v>
      </c>
    </row>
    <row r="109" spans="1:5" ht="15" thickBot="1" x14ac:dyDescent="0.35">
      <c r="A109" s="15" t="s">
        <v>64</v>
      </c>
      <c r="B109" s="16"/>
      <c r="C109" s="17"/>
      <c r="D109" s="18">
        <f>SUM(D104:D108)</f>
        <v>544.4</v>
      </c>
      <c r="E109" s="18">
        <f t="shared" ref="E109" si="7">SUM(E104:E108)</f>
        <v>17.3</v>
      </c>
    </row>
    <row r="111" spans="1:5" ht="15" thickBot="1" x14ac:dyDescent="0.35">
      <c r="A111" s="3" t="s">
        <v>106</v>
      </c>
      <c r="B111" s="3"/>
      <c r="C111" s="3"/>
      <c r="D111" s="3"/>
      <c r="E111" s="3"/>
    </row>
    <row r="112" spans="1:5" ht="28.8" x14ac:dyDescent="0.3">
      <c r="A112" s="23" t="s">
        <v>2</v>
      </c>
      <c r="B112" s="24" t="s">
        <v>3</v>
      </c>
      <c r="C112" s="24" t="s">
        <v>4</v>
      </c>
      <c r="D112" s="25" t="s">
        <v>5</v>
      </c>
      <c r="E112" s="25" t="s">
        <v>6</v>
      </c>
    </row>
    <row r="113" spans="1:5" ht="15" thickBot="1" x14ac:dyDescent="0.35">
      <c r="A113" s="11">
        <v>1</v>
      </c>
      <c r="B113" s="13" t="s">
        <v>107</v>
      </c>
      <c r="C113" s="13" t="s">
        <v>16</v>
      </c>
      <c r="D113" s="14">
        <v>9.6999999999999993</v>
      </c>
      <c r="E113" s="14">
        <v>8.1999999999999993</v>
      </c>
    </row>
    <row r="114" spans="1:5" ht="15" thickBot="1" x14ac:dyDescent="0.35">
      <c r="A114" s="15" t="s">
        <v>64</v>
      </c>
      <c r="B114" s="16"/>
      <c r="C114" s="17"/>
      <c r="D114" s="18">
        <f>SUM(D113)</f>
        <v>9.6999999999999993</v>
      </c>
      <c r="E114" s="18">
        <f t="shared" ref="E114" si="8">SUM(E113)</f>
        <v>8.1999999999999993</v>
      </c>
    </row>
    <row r="115" spans="1:5" ht="15" thickBot="1" x14ac:dyDescent="0.35">
      <c r="A115" s="30"/>
      <c r="B115" s="33"/>
      <c r="C115" s="33"/>
      <c r="D115" s="34"/>
      <c r="E115" s="34"/>
    </row>
    <row r="116" spans="1:5" ht="28.8" x14ac:dyDescent="0.3">
      <c r="A116" s="23" t="s">
        <v>2</v>
      </c>
      <c r="B116" s="24" t="s">
        <v>3</v>
      </c>
      <c r="C116" s="24" t="s">
        <v>4</v>
      </c>
      <c r="D116" s="25" t="s">
        <v>5</v>
      </c>
      <c r="E116" s="25" t="s">
        <v>6</v>
      </c>
    </row>
    <row r="117" spans="1:5" ht="29.4" thickBot="1" x14ac:dyDescent="0.35">
      <c r="A117" s="11">
        <v>1</v>
      </c>
      <c r="B117" s="13" t="s">
        <v>108</v>
      </c>
      <c r="C117" s="13" t="s">
        <v>14</v>
      </c>
      <c r="D117" s="14">
        <v>206</v>
      </c>
      <c r="E117" s="14">
        <v>0.3</v>
      </c>
    </row>
    <row r="118" spans="1:5" ht="15" thickBot="1" x14ac:dyDescent="0.35">
      <c r="A118" s="15" t="s">
        <v>64</v>
      </c>
      <c r="B118" s="16"/>
      <c r="C118" s="17"/>
      <c r="D118" s="18">
        <f>SUM(D117)</f>
        <v>206</v>
      </c>
      <c r="E118" s="18">
        <f t="shared" ref="E118" si="9">SUM(E117)</f>
        <v>0.3</v>
      </c>
    </row>
    <row r="120" spans="1:5" x14ac:dyDescent="0.3">
      <c r="C120" s="36" t="s">
        <v>109</v>
      </c>
      <c r="D120" s="36"/>
      <c r="E120" s="36"/>
    </row>
    <row r="121" spans="1:5" x14ac:dyDescent="0.3">
      <c r="C121" s="37"/>
      <c r="D121" s="37"/>
      <c r="E121" s="37"/>
    </row>
    <row r="122" spans="1:5" x14ac:dyDescent="0.3">
      <c r="C122" s="38" t="s">
        <v>110</v>
      </c>
      <c r="D122" s="38"/>
      <c r="E122" s="38"/>
    </row>
    <row r="123" spans="1:5" x14ac:dyDescent="0.3">
      <c r="C123" s="38" t="s">
        <v>111</v>
      </c>
      <c r="D123" s="38"/>
      <c r="E123" s="38"/>
    </row>
    <row r="124" spans="1:5" x14ac:dyDescent="0.3">
      <c r="C124" s="38" t="s">
        <v>112</v>
      </c>
      <c r="D124" s="38"/>
      <c r="E124" s="38"/>
    </row>
    <row r="125" spans="1:5" x14ac:dyDescent="0.3">
      <c r="C125" s="38" t="s">
        <v>113</v>
      </c>
      <c r="D125" s="38"/>
      <c r="E125" s="38"/>
    </row>
    <row r="126" spans="1:5" x14ac:dyDescent="0.3">
      <c r="C126" s="38"/>
      <c r="D126" s="38"/>
      <c r="E126" s="38"/>
    </row>
    <row r="127" spans="1:5" x14ac:dyDescent="0.3">
      <c r="C127" s="38"/>
      <c r="D127" s="38"/>
      <c r="E127" s="38"/>
    </row>
    <row r="128" spans="1:5" x14ac:dyDescent="0.3">
      <c r="C128" s="38"/>
      <c r="D128" s="38"/>
      <c r="E128" s="38"/>
    </row>
    <row r="129" spans="3:5" x14ac:dyDescent="0.3">
      <c r="C129" s="38"/>
      <c r="D129" s="38"/>
      <c r="E129" s="38"/>
    </row>
    <row r="130" spans="3:5" x14ac:dyDescent="0.3">
      <c r="C130" s="38"/>
      <c r="D130" s="38"/>
      <c r="E130" s="38"/>
    </row>
    <row r="131" spans="3:5" x14ac:dyDescent="0.3">
      <c r="C131" s="39" t="s">
        <v>114</v>
      </c>
      <c r="D131" s="38"/>
      <c r="E131" s="38"/>
    </row>
    <row r="132" spans="3:5" x14ac:dyDescent="0.3">
      <c r="C132" s="38" t="s">
        <v>115</v>
      </c>
      <c r="D132" s="38"/>
      <c r="E132" s="38"/>
    </row>
    <row r="133" spans="3:5" x14ac:dyDescent="0.3">
      <c r="C133" s="40"/>
      <c r="D133" s="41"/>
      <c r="E133" s="41"/>
    </row>
  </sheetData>
  <mergeCells count="32">
    <mergeCell ref="C131:E131"/>
    <mergeCell ref="C132:E132"/>
    <mergeCell ref="C125:E125"/>
    <mergeCell ref="C126:E126"/>
    <mergeCell ref="C127:E127"/>
    <mergeCell ref="C128:E128"/>
    <mergeCell ref="C129:E129"/>
    <mergeCell ref="C130:E130"/>
    <mergeCell ref="A118:C118"/>
    <mergeCell ref="C120:E120"/>
    <mergeCell ref="C121:E121"/>
    <mergeCell ref="C122:E122"/>
    <mergeCell ref="C123:E123"/>
    <mergeCell ref="C124:E124"/>
    <mergeCell ref="A96:C96"/>
    <mergeCell ref="A100:C100"/>
    <mergeCell ref="A102:E102"/>
    <mergeCell ref="A109:C109"/>
    <mergeCell ref="A111:E111"/>
    <mergeCell ref="A114:C114"/>
    <mergeCell ref="A65:E65"/>
    <mergeCell ref="A68:C68"/>
    <mergeCell ref="A70:E70"/>
    <mergeCell ref="A85:C85"/>
    <mergeCell ref="A90:C90"/>
    <mergeCell ref="A92:E92"/>
    <mergeCell ref="A1:E1"/>
    <mergeCell ref="A3:E3"/>
    <mergeCell ref="A47:C47"/>
    <mergeCell ref="A57:C57"/>
    <mergeCell ref="A59:E59"/>
    <mergeCell ref="A63:C63"/>
  </mergeCells>
  <pageMargins left="0.7" right="0.7" top="0.75" bottom="0.75" header="0.3" footer="0.3"/>
  <pageSetup paperSize="20000" scale="75" orientation="portrait" horizontalDpi="0" verticalDpi="0" r:id="rId1"/>
  <rowBreaks count="2" manualBreakCount="2">
    <brk id="39" max="4" man="1"/>
    <brk id="8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DF202-E122-4718-AB49-DD29147317CD}">
  <sheetPr>
    <tabColor rgb="FFFF0000"/>
  </sheetPr>
  <dimension ref="A1:E175"/>
  <sheetViews>
    <sheetView tabSelected="1" zoomScaleNormal="100" zoomScaleSheetLayoutView="55" workbookViewId="0">
      <selection activeCell="J9" sqref="J9"/>
    </sheetView>
  </sheetViews>
  <sheetFormatPr defaultColWidth="8.88671875" defaultRowHeight="14.4" x14ac:dyDescent="0.3"/>
  <cols>
    <col min="1" max="1" width="8.88671875" style="2"/>
    <col min="2" max="2" width="62.5546875" style="35" customWidth="1"/>
    <col min="3" max="3" width="28.5546875" style="35" customWidth="1"/>
    <col min="4" max="4" width="10.44140625" style="2" bestFit="1" customWidth="1"/>
    <col min="5" max="16384" width="8.88671875" style="2"/>
  </cols>
  <sheetData>
    <row r="1" spans="1:5" ht="21" x14ac:dyDescent="0.3">
      <c r="A1" s="1" t="s">
        <v>116</v>
      </c>
      <c r="B1" s="1"/>
      <c r="C1" s="1"/>
      <c r="D1" s="1"/>
      <c r="E1" s="1"/>
    </row>
    <row r="2" spans="1:5" ht="5.25" customHeight="1" x14ac:dyDescent="0.3"/>
    <row r="3" spans="1:5" ht="15" thickBot="1" x14ac:dyDescent="0.35">
      <c r="A3" s="42" t="s">
        <v>1</v>
      </c>
      <c r="B3" s="42"/>
      <c r="C3" s="42"/>
      <c r="D3" s="42"/>
      <c r="E3" s="42"/>
    </row>
    <row r="4" spans="1:5" ht="28.8" x14ac:dyDescent="0.3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</row>
    <row r="5" spans="1:5" ht="28.8" x14ac:dyDescent="0.3">
      <c r="A5" s="7">
        <v>1</v>
      </c>
      <c r="B5" s="9" t="s">
        <v>117</v>
      </c>
      <c r="C5" s="9" t="s">
        <v>8</v>
      </c>
      <c r="D5" s="10"/>
      <c r="E5" s="10"/>
    </row>
    <row r="6" spans="1:5" ht="28.8" x14ac:dyDescent="0.3">
      <c r="A6" s="7">
        <v>2</v>
      </c>
      <c r="B6" s="9" t="s">
        <v>118</v>
      </c>
      <c r="C6" s="9" t="s">
        <v>16</v>
      </c>
      <c r="D6" s="10">
        <v>92.4</v>
      </c>
      <c r="E6" s="10">
        <v>3.2</v>
      </c>
    </row>
    <row r="7" spans="1:5" ht="28.8" x14ac:dyDescent="0.3">
      <c r="A7" s="7">
        <v>3</v>
      </c>
      <c r="B7" s="9" t="s">
        <v>119</v>
      </c>
      <c r="C7" s="9" t="s">
        <v>16</v>
      </c>
      <c r="D7" s="10">
        <v>115.4</v>
      </c>
      <c r="E7" s="10">
        <v>3.56</v>
      </c>
    </row>
    <row r="8" spans="1:5" ht="43.2" x14ac:dyDescent="0.3">
      <c r="A8" s="7">
        <v>4</v>
      </c>
      <c r="B8" s="9" t="s">
        <v>120</v>
      </c>
      <c r="C8" s="9" t="s">
        <v>37</v>
      </c>
      <c r="D8" s="10">
        <v>237</v>
      </c>
      <c r="E8" s="10">
        <v>3.6</v>
      </c>
    </row>
    <row r="9" spans="1:5" ht="28.8" x14ac:dyDescent="0.3">
      <c r="A9" s="7">
        <v>5</v>
      </c>
      <c r="B9" s="9" t="s">
        <v>121</v>
      </c>
      <c r="C9" s="9" t="s">
        <v>12</v>
      </c>
      <c r="D9" s="10">
        <v>59.8</v>
      </c>
      <c r="E9" s="10">
        <v>1.3</v>
      </c>
    </row>
    <row r="10" spans="1:5" ht="43.2" x14ac:dyDescent="0.3">
      <c r="A10" s="7">
        <v>6</v>
      </c>
      <c r="B10" s="9" t="s">
        <v>122</v>
      </c>
      <c r="C10" s="9" t="s">
        <v>37</v>
      </c>
      <c r="D10" s="10">
        <v>87</v>
      </c>
      <c r="E10" s="10">
        <v>3</v>
      </c>
    </row>
    <row r="11" spans="1:5" ht="28.8" x14ac:dyDescent="0.3">
      <c r="A11" s="7">
        <v>7</v>
      </c>
      <c r="B11" s="9" t="s">
        <v>123</v>
      </c>
      <c r="C11" s="9" t="s">
        <v>21</v>
      </c>
      <c r="D11" s="10">
        <v>125</v>
      </c>
      <c r="E11" s="10">
        <v>3</v>
      </c>
    </row>
    <row r="12" spans="1:5" ht="43.2" x14ac:dyDescent="0.3">
      <c r="A12" s="7">
        <v>8</v>
      </c>
      <c r="B12" s="9" t="s">
        <v>124</v>
      </c>
      <c r="C12" s="9" t="s">
        <v>125</v>
      </c>
      <c r="D12" s="10">
        <v>191.8</v>
      </c>
      <c r="E12" s="10">
        <v>4.75</v>
      </c>
    </row>
    <row r="13" spans="1:5" ht="28.8" x14ac:dyDescent="0.3">
      <c r="A13" s="7">
        <v>9</v>
      </c>
      <c r="B13" s="9" t="s">
        <v>126</v>
      </c>
      <c r="C13" s="9" t="s">
        <v>16</v>
      </c>
      <c r="D13" s="10">
        <v>78.400000000000006</v>
      </c>
      <c r="E13" s="10">
        <v>3.1</v>
      </c>
    </row>
    <row r="14" spans="1:5" ht="28.8" x14ac:dyDescent="0.3">
      <c r="A14" s="7">
        <v>10</v>
      </c>
      <c r="B14" s="9" t="s">
        <v>127</v>
      </c>
      <c r="C14" s="9" t="s">
        <v>43</v>
      </c>
      <c r="D14" s="10">
        <v>80</v>
      </c>
      <c r="E14" s="10">
        <v>4</v>
      </c>
    </row>
    <row r="15" spans="1:5" x14ac:dyDescent="0.3">
      <c r="A15" s="7">
        <v>11</v>
      </c>
      <c r="B15" s="9" t="s">
        <v>128</v>
      </c>
      <c r="C15" s="9" t="s">
        <v>129</v>
      </c>
      <c r="D15" s="10">
        <v>117</v>
      </c>
      <c r="E15" s="10">
        <v>3.5</v>
      </c>
    </row>
    <row r="16" spans="1:5" ht="28.8" x14ac:dyDescent="0.3">
      <c r="A16" s="7">
        <v>12</v>
      </c>
      <c r="B16" s="9" t="s">
        <v>130</v>
      </c>
      <c r="C16" s="9" t="s">
        <v>49</v>
      </c>
      <c r="D16" s="10">
        <v>440</v>
      </c>
      <c r="E16" s="10">
        <v>4</v>
      </c>
    </row>
    <row r="17" spans="1:5" ht="28.8" x14ac:dyDescent="0.3">
      <c r="A17" s="7">
        <v>13</v>
      </c>
      <c r="B17" s="9" t="s">
        <v>131</v>
      </c>
      <c r="C17" s="9" t="s">
        <v>16</v>
      </c>
      <c r="D17" s="10">
        <v>38.4</v>
      </c>
      <c r="E17" s="10">
        <v>3.5</v>
      </c>
    </row>
    <row r="18" spans="1:5" ht="43.2" x14ac:dyDescent="0.3">
      <c r="A18" s="7">
        <v>14</v>
      </c>
      <c r="B18" s="9" t="s">
        <v>132</v>
      </c>
      <c r="C18" s="9" t="s">
        <v>37</v>
      </c>
      <c r="D18" s="10">
        <v>162.19999999999999</v>
      </c>
      <c r="E18" s="10">
        <v>3.74</v>
      </c>
    </row>
    <row r="19" spans="1:5" ht="28.8" x14ac:dyDescent="0.3">
      <c r="A19" s="7">
        <v>15</v>
      </c>
      <c r="B19" s="9" t="s">
        <v>133</v>
      </c>
      <c r="C19" s="9" t="s">
        <v>134</v>
      </c>
      <c r="D19" s="10">
        <v>107</v>
      </c>
      <c r="E19" s="10">
        <v>4</v>
      </c>
    </row>
    <row r="20" spans="1:5" ht="28.8" x14ac:dyDescent="0.3">
      <c r="A20" s="7">
        <v>16</v>
      </c>
      <c r="B20" s="9" t="s">
        <v>135</v>
      </c>
      <c r="C20" s="9" t="s">
        <v>16</v>
      </c>
      <c r="D20" s="10">
        <v>158.19999999999999</v>
      </c>
      <c r="E20" s="10">
        <v>4.2</v>
      </c>
    </row>
    <row r="21" spans="1:5" ht="28.8" x14ac:dyDescent="0.3">
      <c r="A21" s="7">
        <v>17</v>
      </c>
      <c r="B21" s="9" t="s">
        <v>136</v>
      </c>
      <c r="C21" s="9" t="s">
        <v>16</v>
      </c>
      <c r="D21" s="10">
        <v>180</v>
      </c>
      <c r="E21" s="10">
        <v>4.4000000000000004</v>
      </c>
    </row>
    <row r="22" spans="1:5" ht="28.8" x14ac:dyDescent="0.3">
      <c r="A22" s="7">
        <v>18</v>
      </c>
      <c r="B22" s="9" t="s">
        <v>137</v>
      </c>
      <c r="C22" s="9" t="s">
        <v>138</v>
      </c>
      <c r="D22" s="10">
        <v>200.9</v>
      </c>
      <c r="E22" s="10">
        <v>3.56</v>
      </c>
    </row>
    <row r="23" spans="1:5" ht="28.8" x14ac:dyDescent="0.3">
      <c r="A23" s="7">
        <v>19</v>
      </c>
      <c r="B23" s="9" t="s">
        <v>139</v>
      </c>
      <c r="C23" s="9" t="s">
        <v>140</v>
      </c>
      <c r="D23" s="10">
        <v>357.6</v>
      </c>
      <c r="E23" s="10">
        <v>3.26</v>
      </c>
    </row>
    <row r="24" spans="1:5" ht="28.8" x14ac:dyDescent="0.3">
      <c r="A24" s="7">
        <v>20</v>
      </c>
      <c r="B24" s="9" t="s">
        <v>141</v>
      </c>
      <c r="C24" s="9" t="s">
        <v>43</v>
      </c>
      <c r="D24" s="10">
        <v>98.6</v>
      </c>
      <c r="E24" s="10">
        <v>4.33</v>
      </c>
    </row>
    <row r="25" spans="1:5" ht="28.8" x14ac:dyDescent="0.3">
      <c r="A25" s="7">
        <v>21</v>
      </c>
      <c r="B25" s="9" t="s">
        <v>142</v>
      </c>
      <c r="C25" s="9" t="s">
        <v>16</v>
      </c>
      <c r="D25" s="10">
        <v>357.6</v>
      </c>
      <c r="E25" s="10">
        <v>4.2699999999999996</v>
      </c>
    </row>
    <row r="26" spans="1:5" ht="28.8" x14ac:dyDescent="0.3">
      <c r="A26" s="7">
        <v>22</v>
      </c>
      <c r="B26" s="9" t="s">
        <v>143</v>
      </c>
      <c r="C26" s="9" t="s">
        <v>43</v>
      </c>
      <c r="D26" s="10">
        <v>161.30000000000001</v>
      </c>
      <c r="E26" s="10">
        <v>3.6</v>
      </c>
    </row>
    <row r="27" spans="1:5" ht="28.8" x14ac:dyDescent="0.3">
      <c r="A27" s="7">
        <v>23</v>
      </c>
      <c r="B27" s="9" t="s">
        <v>144</v>
      </c>
      <c r="C27" s="9" t="s">
        <v>43</v>
      </c>
      <c r="D27" s="10">
        <v>102.5</v>
      </c>
      <c r="E27" s="10">
        <v>2.8</v>
      </c>
    </row>
    <row r="28" spans="1:5" ht="43.2" x14ac:dyDescent="0.3">
      <c r="A28" s="7">
        <v>24</v>
      </c>
      <c r="B28" s="9" t="s">
        <v>145</v>
      </c>
      <c r="C28" s="9" t="s">
        <v>146</v>
      </c>
      <c r="D28" s="10">
        <v>110</v>
      </c>
      <c r="E28" s="10">
        <v>4.8</v>
      </c>
    </row>
    <row r="29" spans="1:5" ht="28.8" x14ac:dyDescent="0.3">
      <c r="A29" s="7">
        <v>25</v>
      </c>
      <c r="B29" s="9" t="s">
        <v>147</v>
      </c>
      <c r="C29" s="9" t="s">
        <v>43</v>
      </c>
      <c r="D29" s="10">
        <v>144.19999999999999</v>
      </c>
      <c r="E29" s="10">
        <v>4.12</v>
      </c>
    </row>
    <row r="30" spans="1:5" ht="28.8" x14ac:dyDescent="0.3">
      <c r="A30" s="7">
        <v>26</v>
      </c>
      <c r="B30" s="9" t="s">
        <v>148</v>
      </c>
      <c r="C30" s="9" t="s">
        <v>140</v>
      </c>
      <c r="D30" s="10">
        <v>228</v>
      </c>
      <c r="E30" s="10">
        <v>3.58</v>
      </c>
    </row>
    <row r="31" spans="1:5" ht="28.8" x14ac:dyDescent="0.3">
      <c r="A31" s="7">
        <v>27</v>
      </c>
      <c r="B31" s="9" t="s">
        <v>149</v>
      </c>
      <c r="C31" s="9" t="s">
        <v>16</v>
      </c>
      <c r="D31" s="10">
        <v>168.4</v>
      </c>
      <c r="E31" s="10">
        <v>4.3</v>
      </c>
    </row>
    <row r="32" spans="1:5" x14ac:dyDescent="0.3">
      <c r="A32" s="7">
        <v>28</v>
      </c>
      <c r="B32" s="9" t="s">
        <v>150</v>
      </c>
      <c r="C32" s="9" t="s">
        <v>16</v>
      </c>
      <c r="D32" s="10">
        <v>78.599999999999994</v>
      </c>
      <c r="E32" s="10">
        <v>3.3</v>
      </c>
    </row>
    <row r="33" spans="1:5" ht="28.8" x14ac:dyDescent="0.3">
      <c r="A33" s="7">
        <v>29</v>
      </c>
      <c r="B33" s="9" t="s">
        <v>151</v>
      </c>
      <c r="C33" s="9" t="s">
        <v>12</v>
      </c>
      <c r="D33" s="10">
        <v>89.5</v>
      </c>
      <c r="E33" s="10">
        <v>3.92</v>
      </c>
    </row>
    <row r="34" spans="1:5" ht="28.8" x14ac:dyDescent="0.3">
      <c r="A34" s="7">
        <v>30</v>
      </c>
      <c r="B34" s="9" t="s">
        <v>152</v>
      </c>
      <c r="C34" s="9" t="s">
        <v>12</v>
      </c>
      <c r="D34" s="10">
        <v>104.3</v>
      </c>
      <c r="E34" s="10">
        <v>3.95</v>
      </c>
    </row>
    <row r="35" spans="1:5" x14ac:dyDescent="0.3">
      <c r="A35" s="7">
        <v>31</v>
      </c>
      <c r="B35" s="9" t="s">
        <v>153</v>
      </c>
      <c r="C35" s="9" t="s">
        <v>16</v>
      </c>
      <c r="D35" s="10">
        <v>161</v>
      </c>
      <c r="E35" s="10">
        <v>3.72</v>
      </c>
    </row>
    <row r="36" spans="1:5" ht="28.8" x14ac:dyDescent="0.3">
      <c r="A36" s="7">
        <v>32</v>
      </c>
      <c r="B36" s="9" t="s">
        <v>154</v>
      </c>
      <c r="C36" s="9" t="s">
        <v>49</v>
      </c>
      <c r="D36" s="10">
        <v>101</v>
      </c>
      <c r="E36" s="10">
        <v>3.39</v>
      </c>
    </row>
    <row r="37" spans="1:5" ht="28.8" x14ac:dyDescent="0.3">
      <c r="A37" s="7">
        <v>33</v>
      </c>
      <c r="B37" s="9" t="s">
        <v>155</v>
      </c>
      <c r="C37" s="9" t="s">
        <v>16</v>
      </c>
      <c r="D37" s="10">
        <v>84</v>
      </c>
      <c r="E37" s="10">
        <v>4</v>
      </c>
    </row>
    <row r="38" spans="1:5" ht="28.8" x14ac:dyDescent="0.3">
      <c r="A38" s="7">
        <v>34</v>
      </c>
      <c r="B38" s="9" t="s">
        <v>156</v>
      </c>
      <c r="C38" s="9" t="s">
        <v>16</v>
      </c>
      <c r="D38" s="10">
        <v>77.400000000000006</v>
      </c>
      <c r="E38" s="10">
        <v>4.37</v>
      </c>
    </row>
    <row r="39" spans="1:5" ht="28.8" x14ac:dyDescent="0.3">
      <c r="A39" s="7">
        <v>35</v>
      </c>
      <c r="B39" s="9" t="s">
        <v>157</v>
      </c>
      <c r="C39" s="9" t="s">
        <v>158</v>
      </c>
      <c r="D39" s="10">
        <v>70.5</v>
      </c>
      <c r="E39" s="10">
        <v>5.5</v>
      </c>
    </row>
    <row r="40" spans="1:5" ht="28.8" x14ac:dyDescent="0.3">
      <c r="A40" s="7">
        <v>36</v>
      </c>
      <c r="B40" s="9" t="s">
        <v>159</v>
      </c>
      <c r="C40" s="9" t="s">
        <v>49</v>
      </c>
      <c r="D40" s="10">
        <v>206</v>
      </c>
      <c r="E40" s="10">
        <v>4</v>
      </c>
    </row>
    <row r="41" spans="1:5" ht="28.8" x14ac:dyDescent="0.3">
      <c r="A41" s="7">
        <v>37</v>
      </c>
      <c r="B41" s="9" t="s">
        <v>160</v>
      </c>
      <c r="C41" s="9" t="s">
        <v>16</v>
      </c>
      <c r="D41" s="10">
        <v>153</v>
      </c>
      <c r="E41" s="10">
        <v>4.2</v>
      </c>
    </row>
    <row r="42" spans="1:5" ht="28.8" x14ac:dyDescent="0.3">
      <c r="A42" s="7">
        <v>38</v>
      </c>
      <c r="B42" s="9" t="s">
        <v>161</v>
      </c>
      <c r="C42" s="9" t="s">
        <v>162</v>
      </c>
      <c r="D42" s="10">
        <v>206.4</v>
      </c>
      <c r="E42" s="10">
        <v>4</v>
      </c>
    </row>
    <row r="43" spans="1:5" ht="43.2" x14ac:dyDescent="0.3">
      <c r="A43" s="7">
        <v>39</v>
      </c>
      <c r="B43" s="9" t="s">
        <v>163</v>
      </c>
      <c r="C43" s="9" t="s">
        <v>58</v>
      </c>
      <c r="D43" s="10">
        <v>52</v>
      </c>
      <c r="E43" s="10">
        <v>5</v>
      </c>
    </row>
    <row r="44" spans="1:5" ht="28.8" x14ac:dyDescent="0.3">
      <c r="A44" s="7">
        <v>40</v>
      </c>
      <c r="B44" s="9" t="s">
        <v>164</v>
      </c>
      <c r="C44" s="9" t="s">
        <v>165</v>
      </c>
      <c r="D44" s="10">
        <v>144.19999999999999</v>
      </c>
      <c r="E44" s="10">
        <v>3.1</v>
      </c>
    </row>
    <row r="45" spans="1:5" ht="28.8" x14ac:dyDescent="0.3">
      <c r="A45" s="7">
        <v>41</v>
      </c>
      <c r="B45" s="9" t="s">
        <v>166</v>
      </c>
      <c r="C45" s="9" t="s">
        <v>167</v>
      </c>
      <c r="D45" s="10">
        <v>68</v>
      </c>
      <c r="E45" s="10">
        <v>4.3</v>
      </c>
    </row>
    <row r="46" spans="1:5" ht="43.2" x14ac:dyDescent="0.3">
      <c r="A46" s="7">
        <v>42</v>
      </c>
      <c r="B46" s="9" t="s">
        <v>168</v>
      </c>
      <c r="C46" s="9" t="s">
        <v>58</v>
      </c>
      <c r="D46" s="10">
        <v>173.9</v>
      </c>
      <c r="E46" s="10">
        <v>4</v>
      </c>
    </row>
    <row r="47" spans="1:5" ht="28.8" x14ac:dyDescent="0.3">
      <c r="A47" s="7">
        <v>43</v>
      </c>
      <c r="B47" s="9" t="s">
        <v>169</v>
      </c>
      <c r="C47" s="9" t="s">
        <v>16</v>
      </c>
      <c r="D47" s="10">
        <v>131.80000000000001</v>
      </c>
      <c r="E47" s="10">
        <v>2.7</v>
      </c>
    </row>
    <row r="48" spans="1:5" ht="28.8" x14ac:dyDescent="0.3">
      <c r="A48" s="7">
        <v>44</v>
      </c>
      <c r="B48" s="9" t="s">
        <v>170</v>
      </c>
      <c r="C48" s="9" t="s">
        <v>16</v>
      </c>
      <c r="D48" s="10">
        <v>68</v>
      </c>
      <c r="E48" s="10">
        <v>3.3</v>
      </c>
    </row>
    <row r="49" spans="1:5" x14ac:dyDescent="0.3">
      <c r="A49" s="7">
        <v>45</v>
      </c>
      <c r="B49" s="9" t="s">
        <v>171</v>
      </c>
      <c r="C49" s="9" t="s">
        <v>172</v>
      </c>
      <c r="D49" s="10">
        <v>205.5</v>
      </c>
      <c r="E49" s="10">
        <v>4.8</v>
      </c>
    </row>
    <row r="50" spans="1:5" ht="28.8" x14ac:dyDescent="0.3">
      <c r="A50" s="7">
        <v>46</v>
      </c>
      <c r="B50" s="9" t="s">
        <v>173</v>
      </c>
      <c r="C50" s="9" t="s">
        <v>16</v>
      </c>
      <c r="D50" s="10">
        <v>146.5</v>
      </c>
      <c r="E50" s="10">
        <v>3.2</v>
      </c>
    </row>
    <row r="51" spans="1:5" ht="28.8" x14ac:dyDescent="0.3">
      <c r="A51" s="7">
        <v>47</v>
      </c>
      <c r="B51" s="9" t="s">
        <v>174</v>
      </c>
      <c r="C51" s="9" t="s">
        <v>19</v>
      </c>
      <c r="D51" s="10">
        <v>212.5</v>
      </c>
      <c r="E51" s="10">
        <v>2.8</v>
      </c>
    </row>
    <row r="52" spans="1:5" x14ac:dyDescent="0.3">
      <c r="A52" s="7">
        <v>48</v>
      </c>
      <c r="B52" s="9" t="s">
        <v>175</v>
      </c>
      <c r="C52" s="9" t="s">
        <v>16</v>
      </c>
      <c r="D52" s="10">
        <v>219.9</v>
      </c>
      <c r="E52" s="10">
        <v>2.8</v>
      </c>
    </row>
    <row r="53" spans="1:5" ht="28.8" x14ac:dyDescent="0.3">
      <c r="A53" s="7">
        <v>49</v>
      </c>
      <c r="B53" s="9" t="s">
        <v>176</v>
      </c>
      <c r="C53" s="9" t="s">
        <v>21</v>
      </c>
      <c r="D53" s="10">
        <v>62</v>
      </c>
      <c r="E53" s="10">
        <v>3.6</v>
      </c>
    </row>
    <row r="54" spans="1:5" ht="28.8" x14ac:dyDescent="0.3">
      <c r="A54" s="7">
        <v>50</v>
      </c>
      <c r="B54" s="9" t="s">
        <v>177</v>
      </c>
      <c r="C54" s="9" t="s">
        <v>19</v>
      </c>
      <c r="D54" s="10">
        <v>156.69999999999999</v>
      </c>
      <c r="E54" s="10">
        <v>2.74</v>
      </c>
    </row>
    <row r="55" spans="1:5" ht="28.8" x14ac:dyDescent="0.3">
      <c r="A55" s="7">
        <v>51</v>
      </c>
      <c r="B55" s="9" t="s">
        <v>178</v>
      </c>
      <c r="C55" s="9" t="s">
        <v>12</v>
      </c>
      <c r="D55" s="10">
        <v>83</v>
      </c>
      <c r="E55" s="10">
        <v>4</v>
      </c>
    </row>
    <row r="56" spans="1:5" ht="28.8" x14ac:dyDescent="0.3">
      <c r="A56" s="7">
        <v>52</v>
      </c>
      <c r="B56" s="9" t="s">
        <v>179</v>
      </c>
      <c r="C56" s="9" t="s">
        <v>16</v>
      </c>
      <c r="D56" s="10">
        <v>146.9</v>
      </c>
      <c r="E56" s="10">
        <v>4.5</v>
      </c>
    </row>
    <row r="57" spans="1:5" ht="28.8" x14ac:dyDescent="0.3">
      <c r="A57" s="7">
        <v>53</v>
      </c>
      <c r="B57" s="9" t="s">
        <v>180</v>
      </c>
      <c r="C57" s="9" t="s">
        <v>27</v>
      </c>
      <c r="D57" s="10">
        <v>222</v>
      </c>
      <c r="E57" s="10">
        <v>4.2</v>
      </c>
    </row>
    <row r="58" spans="1:5" ht="43.2" x14ac:dyDescent="0.3">
      <c r="A58" s="7">
        <v>54</v>
      </c>
      <c r="B58" s="9" t="s">
        <v>181</v>
      </c>
      <c r="C58" s="9" t="s">
        <v>182</v>
      </c>
      <c r="D58" s="10">
        <v>69.8</v>
      </c>
      <c r="E58" s="10">
        <v>4</v>
      </c>
    </row>
    <row r="59" spans="1:5" ht="28.8" x14ac:dyDescent="0.3">
      <c r="A59" s="7">
        <v>55</v>
      </c>
      <c r="B59" s="9" t="s">
        <v>183</v>
      </c>
      <c r="C59" s="9" t="s">
        <v>43</v>
      </c>
      <c r="D59" s="10">
        <v>53.7</v>
      </c>
      <c r="E59" s="10">
        <v>4.25</v>
      </c>
    </row>
    <row r="60" spans="1:5" ht="28.8" x14ac:dyDescent="0.3">
      <c r="A60" s="7">
        <v>56</v>
      </c>
      <c r="B60" s="9" t="s">
        <v>184</v>
      </c>
      <c r="C60" s="9" t="s">
        <v>185</v>
      </c>
      <c r="D60" s="10">
        <v>7.7</v>
      </c>
      <c r="E60" s="10">
        <v>2.25</v>
      </c>
    </row>
    <row r="61" spans="1:5" ht="28.8" x14ac:dyDescent="0.3">
      <c r="A61" s="7">
        <v>57</v>
      </c>
      <c r="B61" s="9" t="s">
        <v>28</v>
      </c>
      <c r="C61" s="9" t="s">
        <v>16</v>
      </c>
      <c r="D61" s="10">
        <v>202</v>
      </c>
      <c r="E61" s="10">
        <v>3.2</v>
      </c>
    </row>
    <row r="62" spans="1:5" ht="28.8" x14ac:dyDescent="0.3">
      <c r="A62" s="7">
        <v>58</v>
      </c>
      <c r="B62" s="9" t="s">
        <v>186</v>
      </c>
      <c r="C62" s="9" t="s">
        <v>16</v>
      </c>
      <c r="D62" s="10">
        <v>74</v>
      </c>
      <c r="E62" s="10">
        <v>4.5</v>
      </c>
    </row>
    <row r="63" spans="1:5" ht="28.8" x14ac:dyDescent="0.3">
      <c r="A63" s="7">
        <v>59</v>
      </c>
      <c r="B63" s="9" t="s">
        <v>187</v>
      </c>
      <c r="C63" s="9" t="s">
        <v>27</v>
      </c>
      <c r="D63" s="10">
        <v>75.8</v>
      </c>
      <c r="E63" s="10">
        <v>4.5</v>
      </c>
    </row>
    <row r="64" spans="1:5" ht="43.2" x14ac:dyDescent="0.3">
      <c r="A64" s="7">
        <v>60</v>
      </c>
      <c r="B64" s="9" t="s">
        <v>188</v>
      </c>
      <c r="C64" s="9" t="s">
        <v>37</v>
      </c>
      <c r="D64" s="10">
        <v>79.7</v>
      </c>
      <c r="E64" s="10">
        <v>4.7</v>
      </c>
    </row>
    <row r="65" spans="1:5" ht="43.2" x14ac:dyDescent="0.3">
      <c r="A65" s="7">
        <v>61</v>
      </c>
      <c r="B65" s="9" t="s">
        <v>189</v>
      </c>
      <c r="C65" s="9" t="s">
        <v>37</v>
      </c>
      <c r="D65" s="10">
        <v>105</v>
      </c>
      <c r="E65" s="10">
        <v>4</v>
      </c>
    </row>
    <row r="66" spans="1:5" ht="28.8" x14ac:dyDescent="0.3">
      <c r="A66" s="7">
        <v>62</v>
      </c>
      <c r="B66" s="9" t="s">
        <v>190</v>
      </c>
      <c r="C66" s="9" t="s">
        <v>49</v>
      </c>
      <c r="D66" s="10">
        <v>124.2</v>
      </c>
      <c r="E66" s="10">
        <v>3.7</v>
      </c>
    </row>
    <row r="67" spans="1:5" x14ac:dyDescent="0.3">
      <c r="A67" s="7">
        <v>63</v>
      </c>
      <c r="B67" s="9" t="s">
        <v>191</v>
      </c>
      <c r="C67" s="9" t="s">
        <v>16</v>
      </c>
      <c r="D67" s="10">
        <v>113</v>
      </c>
      <c r="E67" s="10">
        <v>5.4</v>
      </c>
    </row>
    <row r="68" spans="1:5" ht="28.8" x14ac:dyDescent="0.3">
      <c r="A68" s="7">
        <v>64</v>
      </c>
      <c r="B68" s="9" t="s">
        <v>192</v>
      </c>
      <c r="C68" s="9" t="s">
        <v>16</v>
      </c>
      <c r="D68" s="10">
        <v>115</v>
      </c>
      <c r="E68" s="10">
        <v>3</v>
      </c>
    </row>
    <row r="69" spans="1:5" ht="28.8" x14ac:dyDescent="0.3">
      <c r="A69" s="7">
        <v>65</v>
      </c>
      <c r="B69" s="9" t="s">
        <v>193</v>
      </c>
      <c r="C69" s="9" t="s">
        <v>21</v>
      </c>
      <c r="D69" s="10">
        <v>127</v>
      </c>
      <c r="E69" s="10">
        <v>2.8</v>
      </c>
    </row>
    <row r="70" spans="1:5" ht="29.4" thickBot="1" x14ac:dyDescent="0.35">
      <c r="A70" s="11">
        <v>66</v>
      </c>
      <c r="B70" s="13" t="s">
        <v>194</v>
      </c>
      <c r="C70" s="33" t="s">
        <v>12</v>
      </c>
      <c r="D70" s="34">
        <v>106.7</v>
      </c>
      <c r="E70" s="34">
        <v>4</v>
      </c>
    </row>
    <row r="71" spans="1:5" ht="15" thickBot="1" x14ac:dyDescent="0.35">
      <c r="A71" s="43" t="s">
        <v>64</v>
      </c>
      <c r="B71" s="44"/>
      <c r="C71" s="45"/>
      <c r="D71" s="18">
        <f>SUM(D6:D70)</f>
        <v>8876.9</v>
      </c>
      <c r="E71" s="18">
        <f t="shared" ref="E71" si="0">SUM(E6:E70)</f>
        <v>245.16</v>
      </c>
    </row>
    <row r="72" spans="1:5" ht="15" thickBot="1" x14ac:dyDescent="0.35">
      <c r="A72" s="19"/>
      <c r="B72" s="21"/>
      <c r="C72" s="21"/>
      <c r="D72" s="22"/>
      <c r="E72" s="22"/>
    </row>
    <row r="73" spans="1:5" ht="28.8" x14ac:dyDescent="0.3">
      <c r="A73" s="23" t="s">
        <v>2</v>
      </c>
      <c r="B73" s="24" t="s">
        <v>3</v>
      </c>
      <c r="C73" s="24" t="s">
        <v>4</v>
      </c>
      <c r="D73" s="6" t="s">
        <v>5</v>
      </c>
      <c r="E73" s="6" t="s">
        <v>6</v>
      </c>
    </row>
    <row r="74" spans="1:5" ht="28.8" x14ac:dyDescent="0.3">
      <c r="A74" s="7">
        <v>1</v>
      </c>
      <c r="B74" s="9" t="s">
        <v>195</v>
      </c>
      <c r="C74" s="9" t="s">
        <v>68</v>
      </c>
      <c r="D74" s="10">
        <v>149</v>
      </c>
      <c r="E74" s="10">
        <v>0.73</v>
      </c>
    </row>
    <row r="75" spans="1:5" x14ac:dyDescent="0.3">
      <c r="A75" s="7">
        <v>2</v>
      </c>
      <c r="B75" s="9" t="s">
        <v>196</v>
      </c>
      <c r="C75" s="9" t="s">
        <v>197</v>
      </c>
      <c r="D75" s="10">
        <v>168</v>
      </c>
      <c r="E75" s="10">
        <v>0.57999999999999996</v>
      </c>
    </row>
    <row r="76" spans="1:5" ht="28.8" x14ac:dyDescent="0.3">
      <c r="A76" s="7">
        <v>3</v>
      </c>
      <c r="B76" s="9" t="s">
        <v>198</v>
      </c>
      <c r="C76" s="9" t="s">
        <v>68</v>
      </c>
      <c r="D76" s="10">
        <v>165</v>
      </c>
      <c r="E76" s="10">
        <v>0.45</v>
      </c>
    </row>
    <row r="77" spans="1:5" x14ac:dyDescent="0.3">
      <c r="A77" s="7">
        <v>4</v>
      </c>
      <c r="B77" s="9" t="s">
        <v>199</v>
      </c>
      <c r="C77" s="9" t="s">
        <v>68</v>
      </c>
      <c r="D77" s="10">
        <v>161.9</v>
      </c>
      <c r="E77" s="10">
        <v>1</v>
      </c>
    </row>
    <row r="78" spans="1:5" ht="28.8" x14ac:dyDescent="0.3">
      <c r="A78" s="7">
        <v>5</v>
      </c>
      <c r="B78" s="9" t="s">
        <v>200</v>
      </c>
      <c r="C78" s="9" t="s">
        <v>201</v>
      </c>
      <c r="D78" s="10">
        <v>95</v>
      </c>
      <c r="E78" s="10">
        <v>0.79</v>
      </c>
    </row>
    <row r="79" spans="1:5" ht="28.8" x14ac:dyDescent="0.3">
      <c r="A79" s="7">
        <v>6</v>
      </c>
      <c r="B79" s="9" t="s">
        <v>202</v>
      </c>
      <c r="C79" s="9" t="s">
        <v>66</v>
      </c>
      <c r="D79" s="10">
        <v>135.1</v>
      </c>
      <c r="E79" s="10">
        <v>2.7</v>
      </c>
    </row>
    <row r="80" spans="1:5" x14ac:dyDescent="0.3">
      <c r="A80" s="7">
        <v>7</v>
      </c>
      <c r="B80" s="9" t="s">
        <v>203</v>
      </c>
      <c r="C80" s="9" t="s">
        <v>68</v>
      </c>
      <c r="D80" s="10">
        <v>55</v>
      </c>
      <c r="E80" s="10">
        <v>0.6</v>
      </c>
    </row>
    <row r="81" spans="1:5" ht="28.8" x14ac:dyDescent="0.3">
      <c r="A81" s="7">
        <v>8</v>
      </c>
      <c r="B81" s="9" t="s">
        <v>204</v>
      </c>
      <c r="C81" s="9" t="s">
        <v>66</v>
      </c>
      <c r="D81" s="10">
        <v>56</v>
      </c>
      <c r="E81" s="10">
        <v>2.4</v>
      </c>
    </row>
    <row r="82" spans="1:5" x14ac:dyDescent="0.3">
      <c r="A82" s="7">
        <v>9</v>
      </c>
      <c r="B82" s="9" t="s">
        <v>205</v>
      </c>
      <c r="C82" s="9" t="s">
        <v>66</v>
      </c>
      <c r="D82" s="10">
        <v>157</v>
      </c>
      <c r="E82" s="10">
        <v>1.6</v>
      </c>
    </row>
    <row r="83" spans="1:5" ht="28.8" x14ac:dyDescent="0.3">
      <c r="A83" s="7">
        <v>10</v>
      </c>
      <c r="B83" s="9" t="s">
        <v>206</v>
      </c>
      <c r="C83" s="9" t="s">
        <v>66</v>
      </c>
      <c r="D83" s="10">
        <v>175.5</v>
      </c>
      <c r="E83" s="10">
        <v>1</v>
      </c>
    </row>
    <row r="84" spans="1:5" ht="28.8" x14ac:dyDescent="0.3">
      <c r="A84" s="7">
        <v>11</v>
      </c>
      <c r="B84" s="9" t="s">
        <v>207</v>
      </c>
      <c r="C84" s="9" t="s">
        <v>66</v>
      </c>
      <c r="D84" s="10">
        <v>98.8</v>
      </c>
      <c r="E84" s="10">
        <v>1.7</v>
      </c>
    </row>
    <row r="85" spans="1:5" ht="29.4" thickBot="1" x14ac:dyDescent="0.35">
      <c r="A85" s="11">
        <v>12</v>
      </c>
      <c r="B85" s="13" t="s">
        <v>208</v>
      </c>
      <c r="C85" s="13" t="s">
        <v>66</v>
      </c>
      <c r="D85" s="14">
        <v>184</v>
      </c>
      <c r="E85" s="14">
        <v>1</v>
      </c>
    </row>
    <row r="86" spans="1:5" ht="15" thickBot="1" x14ac:dyDescent="0.35">
      <c r="A86" s="43" t="s">
        <v>64</v>
      </c>
      <c r="B86" s="44"/>
      <c r="C86" s="45"/>
      <c r="D86" s="18">
        <f>SUM(D74:D85)</f>
        <v>1600.3</v>
      </c>
      <c r="E86" s="18">
        <f>SUM(E74:E85)</f>
        <v>14.549999999999999</v>
      </c>
    </row>
    <row r="87" spans="1:5" x14ac:dyDescent="0.3">
      <c r="B87" s="2"/>
      <c r="C87" s="2"/>
    </row>
    <row r="88" spans="1:5" ht="15" thickBot="1" x14ac:dyDescent="0.35">
      <c r="A88" s="42" t="s">
        <v>74</v>
      </c>
      <c r="B88" s="42"/>
      <c r="C88" s="42"/>
      <c r="D88" s="42"/>
      <c r="E88" s="42"/>
    </row>
    <row r="89" spans="1:5" ht="28.8" x14ac:dyDescent="0.3">
      <c r="A89" s="4" t="s">
        <v>2</v>
      </c>
      <c r="B89" s="5" t="s">
        <v>3</v>
      </c>
      <c r="C89" s="5" t="s">
        <v>4</v>
      </c>
      <c r="D89" s="6" t="s">
        <v>5</v>
      </c>
      <c r="E89" s="6" t="s">
        <v>6</v>
      </c>
    </row>
    <row r="90" spans="1:5" ht="28.8" x14ac:dyDescent="0.3">
      <c r="A90" s="7">
        <v>1</v>
      </c>
      <c r="B90" s="9" t="s">
        <v>209</v>
      </c>
      <c r="C90" s="9" t="s">
        <v>210</v>
      </c>
      <c r="D90" s="46">
        <v>185</v>
      </c>
      <c r="E90" s="46">
        <v>3.5</v>
      </c>
    </row>
    <row r="91" spans="1:5" ht="28.8" x14ac:dyDescent="0.3">
      <c r="A91" s="7">
        <v>2</v>
      </c>
      <c r="B91" s="9" t="s">
        <v>211</v>
      </c>
      <c r="C91" s="9" t="s">
        <v>49</v>
      </c>
      <c r="D91" s="46">
        <v>85</v>
      </c>
      <c r="E91" s="46">
        <v>3.7</v>
      </c>
    </row>
    <row r="92" spans="1:5" ht="43.2" x14ac:dyDescent="0.3">
      <c r="A92" s="7">
        <v>3</v>
      </c>
      <c r="B92" s="9" t="s">
        <v>212</v>
      </c>
      <c r="C92" s="9" t="s">
        <v>58</v>
      </c>
      <c r="D92" s="46">
        <v>95.7</v>
      </c>
      <c r="E92" s="46">
        <v>4</v>
      </c>
    </row>
    <row r="93" spans="1:5" ht="28.8" x14ac:dyDescent="0.3">
      <c r="A93" s="7">
        <v>4</v>
      </c>
      <c r="B93" s="9" t="s">
        <v>213</v>
      </c>
      <c r="C93" s="9" t="s">
        <v>43</v>
      </c>
      <c r="D93" s="46">
        <v>66.900000000000006</v>
      </c>
      <c r="E93" s="46">
        <v>4.5</v>
      </c>
    </row>
    <row r="94" spans="1:5" ht="29.4" thickBot="1" x14ac:dyDescent="0.35">
      <c r="A94" s="11">
        <v>5</v>
      </c>
      <c r="B94" s="13" t="s">
        <v>214</v>
      </c>
      <c r="C94" s="13" t="s">
        <v>14</v>
      </c>
      <c r="D94" s="47">
        <v>99</v>
      </c>
      <c r="E94" s="47">
        <v>0.8</v>
      </c>
    </row>
    <row r="95" spans="1:5" ht="15" thickBot="1" x14ac:dyDescent="0.35">
      <c r="A95" s="43" t="s">
        <v>64</v>
      </c>
      <c r="B95" s="44"/>
      <c r="C95" s="45"/>
      <c r="D95" s="18">
        <f>SUM(D90:D94)</f>
        <v>531.6</v>
      </c>
      <c r="E95" s="18">
        <f t="shared" ref="E95" si="1">SUM(E90:E94)</f>
        <v>16.5</v>
      </c>
    </row>
    <row r="96" spans="1:5" x14ac:dyDescent="0.3">
      <c r="B96" s="2"/>
      <c r="C96" s="2"/>
    </row>
    <row r="97" spans="1:5" ht="15" thickBot="1" x14ac:dyDescent="0.35">
      <c r="A97" s="42" t="s">
        <v>77</v>
      </c>
      <c r="B97" s="42"/>
      <c r="C97" s="42"/>
      <c r="D97" s="42"/>
      <c r="E97" s="42"/>
    </row>
    <row r="98" spans="1:5" ht="28.8" x14ac:dyDescent="0.3">
      <c r="A98" s="4" t="s">
        <v>2</v>
      </c>
      <c r="B98" s="5" t="s">
        <v>3</v>
      </c>
      <c r="C98" s="5" t="s">
        <v>4</v>
      </c>
      <c r="D98" s="6" t="s">
        <v>5</v>
      </c>
      <c r="E98" s="6" t="s">
        <v>6</v>
      </c>
    </row>
    <row r="99" spans="1:5" ht="28.8" x14ac:dyDescent="0.3">
      <c r="A99" s="7">
        <v>1</v>
      </c>
      <c r="B99" s="9" t="s">
        <v>215</v>
      </c>
      <c r="C99" s="9" t="s">
        <v>158</v>
      </c>
      <c r="D99" s="46">
        <v>57.6</v>
      </c>
      <c r="E99" s="46">
        <v>4.8</v>
      </c>
    </row>
    <row r="100" spans="1:5" ht="43.2" x14ac:dyDescent="0.3">
      <c r="A100" s="7">
        <v>2</v>
      </c>
      <c r="B100" s="9" t="s">
        <v>216</v>
      </c>
      <c r="C100" s="9" t="s">
        <v>217</v>
      </c>
      <c r="D100" s="46">
        <v>158.80000000000001</v>
      </c>
      <c r="E100" s="46">
        <v>4.18</v>
      </c>
    </row>
    <row r="101" spans="1:5" ht="28.8" x14ac:dyDescent="0.3">
      <c r="A101" s="7">
        <v>3</v>
      </c>
      <c r="B101" s="9" t="s">
        <v>218</v>
      </c>
      <c r="C101" s="9" t="s">
        <v>16</v>
      </c>
      <c r="D101" s="46">
        <v>148.6</v>
      </c>
      <c r="E101" s="46">
        <v>3.3274091520861373</v>
      </c>
    </row>
    <row r="102" spans="1:5" x14ac:dyDescent="0.3">
      <c r="A102" s="7">
        <v>4</v>
      </c>
      <c r="B102" s="9" t="s">
        <v>219</v>
      </c>
      <c r="C102" s="9" t="s">
        <v>16</v>
      </c>
      <c r="D102" s="46">
        <v>308</v>
      </c>
      <c r="E102" s="46">
        <v>2.1</v>
      </c>
    </row>
    <row r="103" spans="1:5" ht="28.8" x14ac:dyDescent="0.3">
      <c r="A103" s="7">
        <v>5</v>
      </c>
      <c r="B103" s="9" t="s">
        <v>220</v>
      </c>
      <c r="C103" s="9" t="s">
        <v>158</v>
      </c>
      <c r="D103" s="46">
        <v>147</v>
      </c>
      <c r="E103" s="46">
        <v>4</v>
      </c>
    </row>
    <row r="104" spans="1:5" ht="29.4" thickBot="1" x14ac:dyDescent="0.35">
      <c r="A104" s="11">
        <v>6</v>
      </c>
      <c r="B104" s="13" t="s">
        <v>221</v>
      </c>
      <c r="C104" s="13" t="s">
        <v>16</v>
      </c>
      <c r="D104" s="47">
        <v>205</v>
      </c>
      <c r="E104" s="47">
        <v>3.3</v>
      </c>
    </row>
    <row r="105" spans="1:5" ht="15" thickBot="1" x14ac:dyDescent="0.35">
      <c r="A105" s="43" t="s">
        <v>64</v>
      </c>
      <c r="B105" s="44"/>
      <c r="C105" s="45"/>
      <c r="D105" s="18">
        <f>SUM(D99:D104)</f>
        <v>1025</v>
      </c>
      <c r="E105" s="18">
        <f t="shared" ref="E105" si="2">SUM(E99:E104)</f>
        <v>21.707409152086139</v>
      </c>
    </row>
    <row r="106" spans="1:5" x14ac:dyDescent="0.3">
      <c r="B106" s="2"/>
      <c r="C106" s="2"/>
    </row>
    <row r="107" spans="1:5" ht="15" thickBot="1" x14ac:dyDescent="0.35">
      <c r="A107" s="42" t="s">
        <v>79</v>
      </c>
      <c r="B107" s="42"/>
      <c r="C107" s="42"/>
      <c r="D107" s="42"/>
      <c r="E107" s="42"/>
    </row>
    <row r="108" spans="1:5" ht="28.8" x14ac:dyDescent="0.3">
      <c r="A108" s="4" t="s">
        <v>2</v>
      </c>
      <c r="B108" s="5" t="s">
        <v>3</v>
      </c>
      <c r="C108" s="5" t="s">
        <v>4</v>
      </c>
      <c r="D108" s="6" t="s">
        <v>5</v>
      </c>
      <c r="E108" s="6" t="s">
        <v>6</v>
      </c>
    </row>
    <row r="109" spans="1:5" ht="28.8" x14ac:dyDescent="0.3">
      <c r="A109" s="7">
        <v>1</v>
      </c>
      <c r="B109" s="9" t="s">
        <v>222</v>
      </c>
      <c r="C109" s="9" t="s">
        <v>16</v>
      </c>
      <c r="D109" s="46">
        <v>93</v>
      </c>
      <c r="E109" s="46">
        <v>3.3</v>
      </c>
    </row>
    <row r="110" spans="1:5" ht="28.8" x14ac:dyDescent="0.3">
      <c r="A110" s="7">
        <v>2</v>
      </c>
      <c r="B110" s="9" t="s">
        <v>223</v>
      </c>
      <c r="C110" s="9" t="s">
        <v>16</v>
      </c>
      <c r="D110" s="46">
        <v>158</v>
      </c>
      <c r="E110" s="46">
        <v>4.2</v>
      </c>
    </row>
    <row r="111" spans="1:5" x14ac:dyDescent="0.3">
      <c r="A111" s="7">
        <v>3</v>
      </c>
      <c r="B111" s="9" t="s">
        <v>224</v>
      </c>
      <c r="C111" s="9" t="s">
        <v>16</v>
      </c>
      <c r="D111" s="46">
        <v>134</v>
      </c>
      <c r="E111" s="46">
        <v>4</v>
      </c>
    </row>
    <row r="112" spans="1:5" ht="28.8" x14ac:dyDescent="0.3">
      <c r="A112" s="7">
        <v>4</v>
      </c>
      <c r="B112" s="9" t="s">
        <v>225</v>
      </c>
      <c r="C112" s="9" t="s">
        <v>43</v>
      </c>
      <c r="D112" s="46">
        <v>203</v>
      </c>
      <c r="E112" s="46">
        <v>3.67</v>
      </c>
    </row>
    <row r="113" spans="1:5" ht="28.8" x14ac:dyDescent="0.3">
      <c r="A113" s="7">
        <v>5</v>
      </c>
      <c r="B113" s="9" t="s">
        <v>226</v>
      </c>
      <c r="C113" s="9" t="s">
        <v>16</v>
      </c>
      <c r="D113" s="46">
        <v>145</v>
      </c>
      <c r="E113" s="46">
        <v>3.3</v>
      </c>
    </row>
    <row r="114" spans="1:5" x14ac:dyDescent="0.3">
      <c r="A114" s="7">
        <v>6</v>
      </c>
      <c r="B114" s="9" t="s">
        <v>227</v>
      </c>
      <c r="C114" s="9" t="s">
        <v>16</v>
      </c>
      <c r="D114" s="46">
        <v>283</v>
      </c>
      <c r="E114" s="46">
        <v>2.5</v>
      </c>
    </row>
    <row r="115" spans="1:5" x14ac:dyDescent="0.3">
      <c r="A115" s="7">
        <v>7</v>
      </c>
      <c r="B115" s="9" t="s">
        <v>228</v>
      </c>
      <c r="C115" s="9" t="s">
        <v>16</v>
      </c>
      <c r="D115" s="46">
        <v>213.5</v>
      </c>
      <c r="E115" s="46">
        <v>3.3</v>
      </c>
    </row>
    <row r="116" spans="1:5" ht="57.6" x14ac:dyDescent="0.3">
      <c r="A116" s="7">
        <v>8</v>
      </c>
      <c r="B116" s="9" t="s">
        <v>229</v>
      </c>
      <c r="C116" s="9" t="s">
        <v>230</v>
      </c>
      <c r="D116" s="46">
        <v>69.7</v>
      </c>
      <c r="E116" s="46">
        <v>0.3</v>
      </c>
    </row>
    <row r="117" spans="1:5" ht="28.8" x14ac:dyDescent="0.3">
      <c r="A117" s="7">
        <v>9</v>
      </c>
      <c r="B117" s="9" t="s">
        <v>231</v>
      </c>
      <c r="C117" s="9" t="s">
        <v>16</v>
      </c>
      <c r="D117" s="46">
        <v>217.2</v>
      </c>
      <c r="E117" s="46">
        <v>3.2</v>
      </c>
    </row>
    <row r="118" spans="1:5" x14ac:dyDescent="0.3">
      <c r="A118" s="7">
        <v>10</v>
      </c>
      <c r="B118" s="9" t="s">
        <v>232</v>
      </c>
      <c r="C118" s="9" t="s">
        <v>16</v>
      </c>
      <c r="D118" s="46">
        <v>243</v>
      </c>
      <c r="E118" s="46">
        <v>2.5</v>
      </c>
    </row>
    <row r="119" spans="1:5" ht="43.8" thickBot="1" x14ac:dyDescent="0.35">
      <c r="A119" s="11">
        <v>11</v>
      </c>
      <c r="B119" s="13" t="s">
        <v>233</v>
      </c>
      <c r="C119" s="13" t="s">
        <v>37</v>
      </c>
      <c r="D119" s="47">
        <v>166.5</v>
      </c>
      <c r="E119" s="47">
        <v>4</v>
      </c>
    </row>
    <row r="120" spans="1:5" ht="15" thickBot="1" x14ac:dyDescent="0.35">
      <c r="A120" s="43" t="s">
        <v>64</v>
      </c>
      <c r="B120" s="44"/>
      <c r="C120" s="45"/>
      <c r="D120" s="18">
        <f>SUM(D109:D119)</f>
        <v>1925.9</v>
      </c>
      <c r="E120" s="18">
        <f t="shared" ref="E120" si="3">SUM(E109:E119)</f>
        <v>34.269999999999996</v>
      </c>
    </row>
    <row r="121" spans="1:5" ht="15" thickBot="1" x14ac:dyDescent="0.35">
      <c r="A121" s="19"/>
      <c r="B121" s="21"/>
      <c r="C121" s="21"/>
      <c r="D121" s="48"/>
      <c r="E121" s="48"/>
    </row>
    <row r="122" spans="1:5" ht="28.8" x14ac:dyDescent="0.3">
      <c r="A122" s="23" t="s">
        <v>2</v>
      </c>
      <c r="B122" s="24" t="s">
        <v>3</v>
      </c>
      <c r="C122" s="24" t="s">
        <v>4</v>
      </c>
      <c r="D122" s="6" t="s">
        <v>5</v>
      </c>
      <c r="E122" s="6" t="s">
        <v>6</v>
      </c>
    </row>
    <row r="123" spans="1:5" ht="28.8" x14ac:dyDescent="0.3">
      <c r="A123" s="7">
        <v>1</v>
      </c>
      <c r="B123" s="9" t="s">
        <v>234</v>
      </c>
      <c r="C123" s="9" t="s">
        <v>66</v>
      </c>
      <c r="D123" s="46">
        <v>56</v>
      </c>
      <c r="E123" s="46">
        <v>1.7</v>
      </c>
    </row>
    <row r="124" spans="1:5" ht="15" thickBot="1" x14ac:dyDescent="0.35">
      <c r="A124" s="11">
        <v>2</v>
      </c>
      <c r="B124" s="13" t="s">
        <v>235</v>
      </c>
      <c r="C124" s="13" t="s">
        <v>66</v>
      </c>
      <c r="D124" s="47">
        <v>78</v>
      </c>
      <c r="E124" s="47">
        <v>1.4</v>
      </c>
    </row>
    <row r="125" spans="1:5" ht="15" thickBot="1" x14ac:dyDescent="0.35">
      <c r="A125" s="43" t="s">
        <v>64</v>
      </c>
      <c r="B125" s="44"/>
      <c r="C125" s="45"/>
      <c r="D125" s="18">
        <f>SUM(D123:D124)</f>
        <v>134</v>
      </c>
      <c r="E125" s="18">
        <f>SUM(E123:E124)</f>
        <v>3.0999999999999996</v>
      </c>
    </row>
    <row r="127" spans="1:5" ht="15" thickBot="1" x14ac:dyDescent="0.35">
      <c r="A127" s="42" t="s">
        <v>96</v>
      </c>
      <c r="B127" s="42"/>
      <c r="C127" s="42"/>
      <c r="D127" s="42"/>
      <c r="E127" s="42"/>
    </row>
    <row r="128" spans="1:5" ht="28.8" x14ac:dyDescent="0.3">
      <c r="A128" s="4" t="s">
        <v>2</v>
      </c>
      <c r="B128" s="5" t="s">
        <v>3</v>
      </c>
      <c r="C128" s="5" t="s">
        <v>4</v>
      </c>
      <c r="D128" s="6" t="s">
        <v>5</v>
      </c>
      <c r="E128" s="6" t="s">
        <v>6</v>
      </c>
    </row>
    <row r="129" spans="1:5" ht="28.8" x14ac:dyDescent="0.3">
      <c r="A129" s="7">
        <v>1</v>
      </c>
      <c r="B129" s="9" t="s">
        <v>236</v>
      </c>
      <c r="C129" s="9" t="s">
        <v>43</v>
      </c>
      <c r="D129" s="46">
        <v>141.5</v>
      </c>
      <c r="E129" s="46">
        <v>4.5</v>
      </c>
    </row>
    <row r="130" spans="1:5" ht="29.4" thickBot="1" x14ac:dyDescent="0.35">
      <c r="A130" s="11">
        <v>2</v>
      </c>
      <c r="B130" s="13" t="s">
        <v>237</v>
      </c>
      <c r="C130" s="13" t="s">
        <v>16</v>
      </c>
      <c r="D130" s="47">
        <v>238.4</v>
      </c>
      <c r="E130" s="47">
        <v>3.3</v>
      </c>
    </row>
    <row r="131" spans="1:5" ht="15" thickBot="1" x14ac:dyDescent="0.35">
      <c r="A131" s="43" t="s">
        <v>64</v>
      </c>
      <c r="B131" s="44"/>
      <c r="C131" s="45"/>
      <c r="D131" s="18">
        <f>SUM(D129:D130)</f>
        <v>379.9</v>
      </c>
      <c r="E131" s="18">
        <f>SUM(E129:E130)</f>
        <v>7.8</v>
      </c>
    </row>
    <row r="133" spans="1:5" ht="15" thickBot="1" x14ac:dyDescent="0.35">
      <c r="A133" s="42" t="s">
        <v>100</v>
      </c>
      <c r="B133" s="42"/>
      <c r="C133" s="42"/>
      <c r="D133" s="42"/>
      <c r="E133" s="42"/>
    </row>
    <row r="134" spans="1:5" ht="28.8" x14ac:dyDescent="0.3">
      <c r="A134" s="4" t="s">
        <v>2</v>
      </c>
      <c r="B134" s="5" t="s">
        <v>3</v>
      </c>
      <c r="C134" s="5" t="s">
        <v>4</v>
      </c>
      <c r="D134" s="6" t="s">
        <v>5</v>
      </c>
      <c r="E134" s="6" t="s">
        <v>6</v>
      </c>
    </row>
    <row r="135" spans="1:5" x14ac:dyDescent="0.3">
      <c r="A135" s="7">
        <v>1</v>
      </c>
      <c r="B135" s="9" t="s">
        <v>238</v>
      </c>
      <c r="C135" s="9" t="s">
        <v>140</v>
      </c>
      <c r="D135" s="46">
        <v>267</v>
      </c>
      <c r="E135" s="46">
        <v>3.3</v>
      </c>
    </row>
    <row r="136" spans="1:5" x14ac:dyDescent="0.3">
      <c r="A136" s="7">
        <v>2</v>
      </c>
      <c r="B136" s="9" t="s">
        <v>239</v>
      </c>
      <c r="C136" s="9" t="s">
        <v>16</v>
      </c>
      <c r="D136" s="46">
        <v>198.5</v>
      </c>
      <c r="E136" s="46">
        <v>3.3</v>
      </c>
    </row>
    <row r="137" spans="1:5" ht="28.8" x14ac:dyDescent="0.3">
      <c r="A137" s="7">
        <v>3</v>
      </c>
      <c r="B137" s="9" t="s">
        <v>240</v>
      </c>
      <c r="C137" s="9" t="s">
        <v>12</v>
      </c>
      <c r="D137" s="46">
        <v>150.1</v>
      </c>
      <c r="E137" s="46">
        <v>5.3599999999999994</v>
      </c>
    </row>
    <row r="138" spans="1:5" ht="28.8" x14ac:dyDescent="0.3">
      <c r="A138" s="7">
        <v>4</v>
      </c>
      <c r="B138" s="9" t="s">
        <v>241</v>
      </c>
      <c r="C138" s="9" t="s">
        <v>49</v>
      </c>
      <c r="D138" s="46">
        <v>275</v>
      </c>
      <c r="E138" s="46">
        <v>5.2</v>
      </c>
    </row>
    <row r="139" spans="1:5" ht="29.4" thickBot="1" x14ac:dyDescent="0.35">
      <c r="A139" s="11">
        <v>5</v>
      </c>
      <c r="B139" s="13" t="s">
        <v>242</v>
      </c>
      <c r="C139" s="13" t="s">
        <v>21</v>
      </c>
      <c r="D139" s="47">
        <v>172.2</v>
      </c>
      <c r="E139" s="47">
        <v>4</v>
      </c>
    </row>
    <row r="140" spans="1:5" ht="15" thickBot="1" x14ac:dyDescent="0.35">
      <c r="A140" s="43" t="s">
        <v>64</v>
      </c>
      <c r="B140" s="44"/>
      <c r="C140" s="45"/>
      <c r="D140" s="18">
        <f>SUM(D135:D139)</f>
        <v>1062.8</v>
      </c>
      <c r="E140" s="18">
        <f t="shared" ref="E140" si="4">SUM(E135:E139)</f>
        <v>21.16</v>
      </c>
    </row>
    <row r="141" spans="1:5" ht="15" thickBot="1" x14ac:dyDescent="0.35">
      <c r="D141" s="49"/>
      <c r="E141" s="49"/>
    </row>
    <row r="142" spans="1:5" ht="28.8" x14ac:dyDescent="0.3">
      <c r="A142" s="23" t="s">
        <v>2</v>
      </c>
      <c r="B142" s="24" t="s">
        <v>3</v>
      </c>
      <c r="C142" s="24" t="s">
        <v>4</v>
      </c>
      <c r="D142" s="6" t="s">
        <v>5</v>
      </c>
      <c r="E142" s="6" t="s">
        <v>6</v>
      </c>
    </row>
    <row r="143" spans="1:5" x14ac:dyDescent="0.3">
      <c r="A143" s="7">
        <v>1</v>
      </c>
      <c r="B143" s="9" t="s">
        <v>243</v>
      </c>
      <c r="C143" s="9" t="s">
        <v>66</v>
      </c>
      <c r="D143" s="46">
        <v>156.5</v>
      </c>
      <c r="E143" s="46">
        <v>1.3</v>
      </c>
    </row>
    <row r="144" spans="1:5" ht="15" thickBot="1" x14ac:dyDescent="0.35">
      <c r="A144" s="11">
        <v>2</v>
      </c>
      <c r="B144" s="13" t="s">
        <v>244</v>
      </c>
      <c r="C144" s="13" t="s">
        <v>66</v>
      </c>
      <c r="D144" s="47">
        <v>156.30000000000001</v>
      </c>
      <c r="E144" s="47">
        <v>1</v>
      </c>
    </row>
    <row r="145" spans="1:5" ht="15" thickBot="1" x14ac:dyDescent="0.35">
      <c r="A145" s="43" t="s">
        <v>64</v>
      </c>
      <c r="B145" s="44"/>
      <c r="C145" s="45"/>
      <c r="D145" s="18">
        <f>SUM(D143:D144)</f>
        <v>312.8</v>
      </c>
      <c r="E145" s="18">
        <f t="shared" ref="E145" si="5">SUM(E143:E144)</f>
        <v>2.2999999999999998</v>
      </c>
    </row>
    <row r="147" spans="1:5" ht="15" thickBot="1" x14ac:dyDescent="0.35">
      <c r="A147" s="42" t="s">
        <v>245</v>
      </c>
      <c r="B147" s="42"/>
      <c r="C147" s="42"/>
      <c r="D147" s="42"/>
      <c r="E147" s="42"/>
    </row>
    <row r="148" spans="1:5" ht="28.8" x14ac:dyDescent="0.3">
      <c r="A148" s="4" t="s">
        <v>2</v>
      </c>
      <c r="B148" s="5" t="s">
        <v>3</v>
      </c>
      <c r="C148" s="5" t="s">
        <v>4</v>
      </c>
      <c r="D148" s="6" t="s">
        <v>5</v>
      </c>
      <c r="E148" s="6" t="s">
        <v>6</v>
      </c>
    </row>
    <row r="149" spans="1:5" x14ac:dyDescent="0.3">
      <c r="A149" s="7">
        <v>1</v>
      </c>
      <c r="B149" s="9" t="s">
        <v>246</v>
      </c>
      <c r="C149" s="9" t="s">
        <v>66</v>
      </c>
      <c r="D149" s="46">
        <v>229</v>
      </c>
      <c r="E149" s="46">
        <v>1.1000000000000001</v>
      </c>
    </row>
    <row r="150" spans="1:5" ht="29.4" thickBot="1" x14ac:dyDescent="0.35">
      <c r="A150" s="11">
        <v>2</v>
      </c>
      <c r="B150" s="13" t="s">
        <v>247</v>
      </c>
      <c r="C150" s="13" t="s">
        <v>68</v>
      </c>
      <c r="D150" s="47">
        <v>215</v>
      </c>
      <c r="E150" s="47">
        <v>0.6</v>
      </c>
    </row>
    <row r="151" spans="1:5" ht="15" thickBot="1" x14ac:dyDescent="0.35">
      <c r="A151" s="43" t="s">
        <v>64</v>
      </c>
      <c r="B151" s="44"/>
      <c r="C151" s="45"/>
      <c r="D151" s="18">
        <f>SUM(D149:D150)</f>
        <v>444</v>
      </c>
      <c r="E151" s="18">
        <f>SUM(E149:E150)</f>
        <v>1.7000000000000002</v>
      </c>
    </row>
    <row r="153" spans="1:5" ht="15" thickBot="1" x14ac:dyDescent="0.35">
      <c r="A153" s="42" t="s">
        <v>106</v>
      </c>
      <c r="B153" s="42"/>
      <c r="C153" s="42"/>
      <c r="D153" s="42"/>
      <c r="E153" s="42"/>
    </row>
    <row r="154" spans="1:5" ht="28.8" x14ac:dyDescent="0.3">
      <c r="A154" s="4" t="s">
        <v>2</v>
      </c>
      <c r="B154" s="5" t="s">
        <v>3</v>
      </c>
      <c r="C154" s="5" t="s">
        <v>4</v>
      </c>
      <c r="D154" s="6" t="s">
        <v>5</v>
      </c>
      <c r="E154" s="6" t="s">
        <v>6</v>
      </c>
    </row>
    <row r="155" spans="1:5" ht="29.4" thickBot="1" x14ac:dyDescent="0.35">
      <c r="A155" s="11">
        <v>1</v>
      </c>
      <c r="B155" s="13" t="s">
        <v>248</v>
      </c>
      <c r="C155" s="13" t="s">
        <v>140</v>
      </c>
      <c r="D155" s="47">
        <v>332.4</v>
      </c>
      <c r="E155" s="47">
        <v>3.2</v>
      </c>
    </row>
    <row r="156" spans="1:5" ht="15" thickBot="1" x14ac:dyDescent="0.35">
      <c r="A156" s="43" t="s">
        <v>64</v>
      </c>
      <c r="B156" s="44"/>
      <c r="C156" s="45"/>
      <c r="D156" s="18">
        <f>SUM(D155)</f>
        <v>332.4</v>
      </c>
      <c r="E156" s="18">
        <f t="shared" ref="E156" si="6">SUM(E155)</f>
        <v>3.2</v>
      </c>
    </row>
    <row r="157" spans="1:5" ht="15" thickBot="1" x14ac:dyDescent="0.35">
      <c r="D157" s="49"/>
      <c r="E157" s="49"/>
    </row>
    <row r="158" spans="1:5" ht="28.8" x14ac:dyDescent="0.3">
      <c r="A158" s="23" t="s">
        <v>2</v>
      </c>
      <c r="B158" s="24" t="s">
        <v>3</v>
      </c>
      <c r="C158" s="24" t="s">
        <v>4</v>
      </c>
      <c r="D158" s="6" t="s">
        <v>5</v>
      </c>
      <c r="E158" s="6" t="s">
        <v>6</v>
      </c>
    </row>
    <row r="159" spans="1:5" ht="28.8" x14ac:dyDescent="0.3">
      <c r="A159" s="7">
        <v>1</v>
      </c>
      <c r="B159" s="9" t="s">
        <v>249</v>
      </c>
      <c r="C159" s="9" t="s">
        <v>66</v>
      </c>
      <c r="D159" s="46">
        <v>110</v>
      </c>
      <c r="E159" s="46">
        <v>3</v>
      </c>
    </row>
    <row r="160" spans="1:5" ht="29.4" thickBot="1" x14ac:dyDescent="0.35">
      <c r="A160" s="11">
        <v>2</v>
      </c>
      <c r="B160" s="13" t="s">
        <v>250</v>
      </c>
      <c r="C160" s="13" t="s">
        <v>66</v>
      </c>
      <c r="D160" s="47">
        <v>90</v>
      </c>
      <c r="E160" s="47">
        <v>1.4</v>
      </c>
    </row>
    <row r="161" spans="1:5" ht="15" thickBot="1" x14ac:dyDescent="0.35">
      <c r="A161" s="43" t="s">
        <v>64</v>
      </c>
      <c r="B161" s="44"/>
      <c r="C161" s="45"/>
      <c r="D161" s="18">
        <f>SUM(D159:D160)</f>
        <v>200</v>
      </c>
      <c r="E161" s="18">
        <f t="shared" ref="E161" si="7">SUM(E159:E160)</f>
        <v>4.4000000000000004</v>
      </c>
    </row>
    <row r="163" spans="1:5" x14ac:dyDescent="0.3">
      <c r="C163" s="36" t="s">
        <v>109</v>
      </c>
      <c r="D163" s="36"/>
      <c r="E163" s="36"/>
    </row>
    <row r="164" spans="1:5" x14ac:dyDescent="0.3">
      <c r="C164" s="37"/>
      <c r="D164" s="37"/>
      <c r="E164" s="37"/>
    </row>
    <row r="165" spans="1:5" x14ac:dyDescent="0.3">
      <c r="C165" s="50" t="s">
        <v>110</v>
      </c>
      <c r="D165" s="50"/>
      <c r="E165" s="50"/>
    </row>
    <row r="166" spans="1:5" x14ac:dyDescent="0.3">
      <c r="C166" s="50" t="s">
        <v>111</v>
      </c>
      <c r="D166" s="50"/>
      <c r="E166" s="50"/>
    </row>
    <row r="167" spans="1:5" x14ac:dyDescent="0.3">
      <c r="C167" s="50" t="s">
        <v>112</v>
      </c>
      <c r="D167" s="50"/>
      <c r="E167" s="50"/>
    </row>
    <row r="168" spans="1:5" x14ac:dyDescent="0.3">
      <c r="C168" s="50" t="s">
        <v>113</v>
      </c>
      <c r="D168" s="50"/>
      <c r="E168" s="50"/>
    </row>
    <row r="169" spans="1:5" x14ac:dyDescent="0.3">
      <c r="C169" s="50"/>
      <c r="D169" s="50"/>
      <c r="E169" s="50"/>
    </row>
    <row r="170" spans="1:5" x14ac:dyDescent="0.3">
      <c r="C170" s="50"/>
      <c r="D170" s="50"/>
      <c r="E170" s="50"/>
    </row>
    <row r="171" spans="1:5" x14ac:dyDescent="0.3">
      <c r="C171" s="50"/>
      <c r="D171" s="50"/>
      <c r="E171" s="50"/>
    </row>
    <row r="172" spans="1:5" x14ac:dyDescent="0.3">
      <c r="C172" s="50"/>
      <c r="D172" s="50"/>
      <c r="E172" s="50"/>
    </row>
    <row r="173" spans="1:5" x14ac:dyDescent="0.3">
      <c r="C173" s="50"/>
      <c r="D173" s="50"/>
      <c r="E173" s="50"/>
    </row>
    <row r="174" spans="1:5" x14ac:dyDescent="0.3">
      <c r="C174" s="51" t="s">
        <v>114</v>
      </c>
      <c r="D174" s="50"/>
      <c r="E174" s="50"/>
    </row>
    <row r="175" spans="1:5" x14ac:dyDescent="0.3">
      <c r="C175" s="50" t="s">
        <v>115</v>
      </c>
      <c r="D175" s="50"/>
      <c r="E175" s="50"/>
    </row>
  </sheetData>
  <mergeCells count="34">
    <mergeCell ref="C172:E172"/>
    <mergeCell ref="C173:E173"/>
    <mergeCell ref="C174:E174"/>
    <mergeCell ref="C175:E175"/>
    <mergeCell ref="C166:E166"/>
    <mergeCell ref="C167:E167"/>
    <mergeCell ref="C168:E168"/>
    <mergeCell ref="C169:E169"/>
    <mergeCell ref="C170:E170"/>
    <mergeCell ref="C171:E171"/>
    <mergeCell ref="A153:E153"/>
    <mergeCell ref="A156:C156"/>
    <mergeCell ref="A161:C161"/>
    <mergeCell ref="C163:E163"/>
    <mergeCell ref="C164:E164"/>
    <mergeCell ref="C165:E165"/>
    <mergeCell ref="A131:C131"/>
    <mergeCell ref="A133:E133"/>
    <mergeCell ref="A140:C140"/>
    <mergeCell ref="A145:C145"/>
    <mergeCell ref="A147:E147"/>
    <mergeCell ref="A151:C151"/>
    <mergeCell ref="A97:E97"/>
    <mergeCell ref="A105:C105"/>
    <mergeCell ref="A107:E107"/>
    <mergeCell ref="A120:C120"/>
    <mergeCell ref="A125:C125"/>
    <mergeCell ref="A127:E127"/>
    <mergeCell ref="A1:E1"/>
    <mergeCell ref="A3:E3"/>
    <mergeCell ref="A71:C71"/>
    <mergeCell ref="A86:C86"/>
    <mergeCell ref="A88:E88"/>
    <mergeCell ref="A95:C95"/>
  </mergeCells>
  <pageMargins left="0.7" right="0.7" top="0.75" bottom="0.75" header="0.3" footer="0.3"/>
  <pageSetup paperSize="20000" scale="76" orientation="portrait" horizontalDpi="0" verticalDpi="0" r:id="rId1"/>
  <rowBreaks count="3" manualBreakCount="3">
    <brk id="67" max="4" man="1"/>
    <brk id="106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REKAP</vt:lpstr>
      <vt:lpstr>APBD</vt:lpstr>
      <vt:lpstr>APBDP</vt:lpstr>
      <vt:lpstr>APBD!Print_Area</vt:lpstr>
      <vt:lpstr>APBDP!Print_Area</vt:lpstr>
      <vt:lpstr>REKAP!Print_Area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2025-03-10T01:19:55Z</dcterms:created>
  <dcterms:modified xsi:type="dcterms:W3CDTF">2025-03-10T01:20:40Z</dcterms:modified>
</cp:coreProperties>
</file>