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ndidikan dan Kebudayaan\Publish 22-4-2024\"/>
    </mc:Choice>
  </mc:AlternateContent>
  <xr:revisionPtr revIDLastSave="0" documentId="13_ncr:1_{AC187FAC-4D42-486C-BD69-9547EE5830EF}" xr6:coauthVersionLast="47" xr6:coauthVersionMax="47" xr10:uidLastSave="{00000000-0000-0000-0000-000000000000}"/>
  <bookViews>
    <workbookView xWindow="-108" yWindow="-108" windowWidth="23256" windowHeight="12456" xr2:uid="{33E29B7D-C6E7-4FCE-A277-4DF6FED5031E}"/>
  </bookViews>
  <sheets>
    <sheet name="Sheet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I17" i="1" s="1"/>
  <c r="E17" i="1"/>
  <c r="D17" i="1"/>
  <c r="I16" i="1"/>
  <c r="H16" i="1"/>
  <c r="G16" i="1"/>
  <c r="J16" i="1" s="1"/>
  <c r="I15" i="1"/>
  <c r="H15" i="1"/>
  <c r="G15" i="1"/>
  <c r="J15" i="1" s="1"/>
  <c r="I14" i="1"/>
  <c r="H14" i="1"/>
  <c r="G14" i="1"/>
  <c r="J14" i="1" s="1"/>
  <c r="I13" i="1"/>
  <c r="H13" i="1"/>
  <c r="G13" i="1"/>
  <c r="J13" i="1" s="1"/>
  <c r="I12" i="1"/>
  <c r="H12" i="1"/>
  <c r="G12" i="1"/>
  <c r="J12" i="1" s="1"/>
  <c r="I11" i="1"/>
  <c r="H11" i="1"/>
  <c r="G11" i="1"/>
  <c r="J11" i="1" s="1"/>
  <c r="I10" i="1"/>
  <c r="H10" i="1"/>
  <c r="G10" i="1"/>
  <c r="J10" i="1" s="1"/>
  <c r="I9" i="1"/>
  <c r="H9" i="1"/>
  <c r="G9" i="1"/>
  <c r="G17" i="1" s="1"/>
  <c r="J17" i="1" s="1"/>
  <c r="H17" i="1" l="1"/>
  <c r="J9" i="1"/>
</calcChain>
</file>

<file path=xl/sharedStrings.xml><?xml version="1.0" encoding="utf-8"?>
<sst xmlns="http://schemas.openxmlformats.org/spreadsheetml/2006/main" count="51" uniqueCount="47">
  <si>
    <t xml:space="preserve"> Berdasarkan Kecamatan</t>
  </si>
  <si>
    <t>Per 31 Desember 2023</t>
  </si>
  <si>
    <t>No.</t>
  </si>
  <si>
    <t>Kode Wilayah</t>
  </si>
  <si>
    <t>Kecamatan</t>
  </si>
  <si>
    <t>Penduduk</t>
  </si>
  <si>
    <t>Peserta Didik Seluruhnya</t>
  </si>
  <si>
    <t>APK</t>
  </si>
  <si>
    <t>Usia 5-6</t>
  </si>
  <si>
    <t>PAUD</t>
  </si>
  <si>
    <t>RA</t>
  </si>
  <si>
    <t>Total</t>
  </si>
  <si>
    <t>Tahun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</si>
  <si>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</si>
  <si>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</si>
  <si>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</si>
  <si>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</si>
  <si>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</si>
  <si>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</si>
  <si>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</si>
  <si>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</si>
  <si>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</si>
  <si>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</si>
  <si>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</si>
  <si>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</si>
  <si>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</si>
  <si>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</si>
  <si>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</si>
  <si>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</si>
  <si>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</si>
  <si>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</si>
  <si>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</si>
  <si>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</si>
  <si>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</si>
  <si>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</si>
  <si>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</si>
  <si>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</si>
  <si>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</si>
  <si>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</si>
  <si>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Pendidikan dan Kebudayaan</t>
  </si>
  <si>
    <t>Konsep : Angka Partisipasi Kasar (APK)</t>
  </si>
  <si>
    <t>Definisi : Angka Partisipasi Kasar (APK) merupakan persentase jumlah penduduk yang sedang bersekolah pada suatu jenjang pendidikan (berapapun usianya) terhadap jumlah penduduk usia sekolah yang sesuai dengan jenjang pendidikan tersebut.</t>
  </si>
  <si>
    <t>Klasifikasi : Angka Partisipasi Kasar (APK) Tingkat TK/Paud</t>
  </si>
  <si>
    <t>Ukuran : Persentase</t>
  </si>
  <si>
    <t>Satuan : Persentase</t>
  </si>
  <si>
    <t>Sumber Definisi:</t>
  </si>
  <si>
    <t>Angka Partisipasi Kasar (APK) Tingkat PAUD/RA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</si>
</sst>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1"/>
    <xf numFmtId="0" fontId="3" fillId="0" borderId="0" xfId="1" applyFont="1"/>
    <xf numFmtId="0" fontId="3" fillId="0" borderId="2" xfId="1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3" fillId="0" borderId="2" xfId="2" applyNumberFormat="1" applyFont="1" applyBorder="1"/>
    <xf numFmtId="164" fontId="3" fillId="0" borderId="2" xfId="2" applyFont="1" applyBorder="1"/>
    <xf numFmtId="43" fontId="3" fillId="0" borderId="2" xfId="1" applyNumberFormat="1" applyFont="1" applyBorder="1"/>
    <xf numFmtId="43" fontId="3" fillId="0" borderId="2" xfId="2" applyNumberFormat="1" applyFont="1" applyBorder="1"/>
    <xf numFmtId="0" fontId="3" fillId="0" borderId="0" xfId="0" applyFont="1"/>
    <xf numFmtId="0" fontId="1" fillId="0" borderId="0" xfId="1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</cellXfs>
  <cellStyles count="4">
    <cellStyle name="Comma 4" xfId="2" xr:uid="{6D5B2635-2508-4DA6-AD54-EC9E0F3A3539}"/>
    <cellStyle name="Normal" xfId="0" builtinId="0"/>
    <cellStyle name="Normal 3" xfId="3" xr:uid="{763DF24B-5BFC-46AA-9EEA-DC90DB60963A}"/>
    <cellStyle name="Normal 4" xfId="1" xr:uid="{BDD37348-3A01-46F3-B02C-4BD3B21E62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F55DB-9F9E-4249-8E83-7ADF39CAB314}">
  <dimension ref="A1:J26"/>
  <sheetViews>
    <sheetView showGridLines="0" tabSelected="1" view="pageBreakPreview" zoomScale="60" zoomScaleNormal="100" workbookViewId="0">
      <selection activeCell="A2" sqref="A2:J2"/>
    </sheetView>
  </sheetViews>
  <sheetFormatPr defaultColWidth="9.109375" defaultRowHeight="14.4" x14ac:dyDescent="0.3"/>
  <cols>
    <col min="1" max="1" width="4.109375" style="1" customWidth="1"/>
    <col min="2" max="2" width="21.5546875" style="1" customWidth="1"/>
    <col min="3" max="3" width="13.44140625" style="1" bestFit="1" customWidth="1"/>
    <col min="4" max="16384" width="9.109375" style="1"/>
  </cols>
  <sheetData>
    <row r="1" spans="1:10" x14ac:dyDescent="0.3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3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19" t="s">
        <v>2</v>
      </c>
      <c r="B5" s="22" t="s">
        <v>3</v>
      </c>
      <c r="C5" s="19" t="s">
        <v>4</v>
      </c>
      <c r="D5" s="3" t="s">
        <v>5</v>
      </c>
      <c r="E5" s="25" t="s">
        <v>6</v>
      </c>
      <c r="F5" s="25"/>
      <c r="G5" s="25"/>
      <c r="H5" s="25" t="s">
        <v>7</v>
      </c>
      <c r="I5" s="25"/>
      <c r="J5" s="25"/>
    </row>
    <row r="6" spans="1:10" x14ac:dyDescent="0.3">
      <c r="A6" s="20"/>
      <c r="B6" s="23"/>
      <c r="C6" s="20"/>
      <c r="D6" s="3" t="s">
        <v>8</v>
      </c>
      <c r="E6" s="26" t="s">
        <v>9</v>
      </c>
      <c r="F6" s="26" t="s">
        <v>10</v>
      </c>
      <c r="G6" s="19" t="s">
        <v>11</v>
      </c>
      <c r="H6" s="26" t="s">
        <v>9</v>
      </c>
      <c r="I6" s="26" t="s">
        <v>10</v>
      </c>
      <c r="J6" s="19" t="s">
        <v>7</v>
      </c>
    </row>
    <row r="7" spans="1:10" x14ac:dyDescent="0.3">
      <c r="A7" s="21"/>
      <c r="B7" s="24"/>
      <c r="C7" s="21"/>
      <c r="D7" s="3" t="s">
        <v>12</v>
      </c>
      <c r="E7" s="26"/>
      <c r="F7" s="26"/>
      <c r="G7" s="21"/>
      <c r="H7" s="26"/>
      <c r="I7" s="26"/>
      <c r="J7" s="21"/>
    </row>
    <row r="8" spans="1:10" x14ac:dyDescent="0.3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18</v>
      </c>
      <c r="G8" s="4" t="s">
        <v>19</v>
      </c>
      <c r="H8" s="4" t="s">
        <v>20</v>
      </c>
      <c r="I8" s="4" t="s">
        <v>21</v>
      </c>
      <c r="J8" s="5" t="s">
        <v>22</v>
      </c>
    </row>
    <row r="9" spans="1:10" x14ac:dyDescent="0.3">
      <c r="A9" s="6">
        <v>1</v>
      </c>
      <c r="B9" s="7" t="s">
        <v>23</v>
      </c>
      <c r="C9" s="8" t="s">
        <v>24</v>
      </c>
      <c r="D9" s="9">
        <v>396</v>
      </c>
      <c r="E9" s="9">
        <v>347</v>
      </c>
      <c r="F9" s="9">
        <v>0</v>
      </c>
      <c r="G9" s="9">
        <f>+E9+F9</f>
        <v>347</v>
      </c>
      <c r="H9" s="10">
        <f>+E9/D9*100</f>
        <v>87.62626262626263</v>
      </c>
      <c r="I9" s="10">
        <f>+F9/D9*100</f>
        <v>0</v>
      </c>
      <c r="J9" s="11">
        <f>+G9/D9*100</f>
        <v>87.62626262626263</v>
      </c>
    </row>
    <row r="10" spans="1:10" x14ac:dyDescent="0.3">
      <c r="A10" s="6">
        <v>2</v>
      </c>
      <c r="B10" s="7" t="s">
        <v>25</v>
      </c>
      <c r="C10" s="8" t="s">
        <v>26</v>
      </c>
      <c r="D10" s="9">
        <v>2248</v>
      </c>
      <c r="E10" s="9">
        <v>1767</v>
      </c>
      <c r="F10" s="9">
        <v>227</v>
      </c>
      <c r="G10" s="9">
        <f>+F10+E10</f>
        <v>1994</v>
      </c>
      <c r="H10" s="10">
        <f t="shared" ref="H10:H17" si="0">+E10/D10*100</f>
        <v>78.60320284697508</v>
      </c>
      <c r="I10" s="10">
        <f t="shared" ref="I10:I17" si="1">+F10/D10*100</f>
        <v>10.097864768683273</v>
      </c>
      <c r="J10" s="11">
        <f>+G10/D10*100</f>
        <v>88.70106761565836</v>
      </c>
    </row>
    <row r="11" spans="1:10" x14ac:dyDescent="0.3">
      <c r="A11" s="6">
        <v>3</v>
      </c>
      <c r="B11" s="7" t="s">
        <v>27</v>
      </c>
      <c r="C11" s="8" t="s">
        <v>28</v>
      </c>
      <c r="D11" s="9">
        <v>740</v>
      </c>
      <c r="E11" s="9">
        <v>738</v>
      </c>
      <c r="F11" s="9">
        <v>23</v>
      </c>
      <c r="G11" s="9">
        <f t="shared" ref="G11:G16" si="2">+F11+E11</f>
        <v>761</v>
      </c>
      <c r="H11" s="10">
        <f t="shared" si="0"/>
        <v>99.729729729729726</v>
      </c>
      <c r="I11" s="10">
        <f t="shared" si="1"/>
        <v>3.1081081081081083</v>
      </c>
      <c r="J11" s="11">
        <f t="shared" ref="J11:J17" si="3">+G11/D11*100</f>
        <v>102.83783783783784</v>
      </c>
    </row>
    <row r="12" spans="1:10" x14ac:dyDescent="0.3">
      <c r="A12" s="6">
        <v>4</v>
      </c>
      <c r="B12" s="7" t="s">
        <v>29</v>
      </c>
      <c r="C12" s="8" t="s">
        <v>30</v>
      </c>
      <c r="D12" s="9">
        <v>409</v>
      </c>
      <c r="E12" s="9">
        <v>280</v>
      </c>
      <c r="F12" s="9">
        <v>63</v>
      </c>
      <c r="G12" s="9">
        <f t="shared" si="2"/>
        <v>343</v>
      </c>
      <c r="H12" s="10">
        <f t="shared" si="0"/>
        <v>68.459657701711492</v>
      </c>
      <c r="I12" s="10">
        <f t="shared" si="1"/>
        <v>15.403422982885084</v>
      </c>
      <c r="J12" s="11">
        <f t="shared" si="3"/>
        <v>83.863080684596582</v>
      </c>
    </row>
    <row r="13" spans="1:10" x14ac:dyDescent="0.3">
      <c r="A13" s="6">
        <v>5</v>
      </c>
      <c r="B13" s="7" t="s">
        <v>31</v>
      </c>
      <c r="C13" s="8" t="s">
        <v>32</v>
      </c>
      <c r="D13" s="9">
        <v>631</v>
      </c>
      <c r="E13" s="9">
        <v>596</v>
      </c>
      <c r="F13" s="9">
        <v>15</v>
      </c>
      <c r="G13" s="9">
        <f t="shared" si="2"/>
        <v>611</v>
      </c>
      <c r="H13" s="10">
        <f t="shared" si="0"/>
        <v>94.453248811410461</v>
      </c>
      <c r="I13" s="10">
        <f t="shared" si="1"/>
        <v>2.3771790808240887</v>
      </c>
      <c r="J13" s="11">
        <f t="shared" si="3"/>
        <v>96.830427892234553</v>
      </c>
    </row>
    <row r="14" spans="1:10" x14ac:dyDescent="0.3">
      <c r="A14" s="6">
        <v>6</v>
      </c>
      <c r="B14" s="7" t="s">
        <v>33</v>
      </c>
      <c r="C14" s="8" t="s">
        <v>34</v>
      </c>
      <c r="D14" s="9">
        <v>562</v>
      </c>
      <c r="E14" s="9">
        <v>381</v>
      </c>
      <c r="F14" s="9">
        <v>0</v>
      </c>
      <c r="G14" s="9">
        <f t="shared" si="2"/>
        <v>381</v>
      </c>
      <c r="H14" s="10">
        <f t="shared" si="0"/>
        <v>67.793594306049826</v>
      </c>
      <c r="I14" s="10">
        <f t="shared" si="1"/>
        <v>0</v>
      </c>
      <c r="J14" s="11">
        <f t="shared" si="3"/>
        <v>67.793594306049826</v>
      </c>
    </row>
    <row r="15" spans="1:10" x14ac:dyDescent="0.3">
      <c r="A15" s="6">
        <v>7</v>
      </c>
      <c r="B15" s="7" t="s">
        <v>35</v>
      </c>
      <c r="C15" s="8" t="s">
        <v>36</v>
      </c>
      <c r="D15" s="9">
        <v>264</v>
      </c>
      <c r="E15" s="9">
        <v>219</v>
      </c>
      <c r="F15" s="9">
        <v>40</v>
      </c>
      <c r="G15" s="9">
        <f t="shared" si="2"/>
        <v>259</v>
      </c>
      <c r="H15" s="10">
        <f t="shared" si="0"/>
        <v>82.954545454545453</v>
      </c>
      <c r="I15" s="10">
        <f t="shared" si="1"/>
        <v>15.151515151515152</v>
      </c>
      <c r="J15" s="11">
        <f t="shared" si="3"/>
        <v>98.106060606060609</v>
      </c>
    </row>
    <row r="16" spans="1:10" x14ac:dyDescent="0.3">
      <c r="A16" s="6">
        <v>8</v>
      </c>
      <c r="B16" s="7" t="s">
        <v>37</v>
      </c>
      <c r="C16" s="8" t="s">
        <v>38</v>
      </c>
      <c r="D16" s="9">
        <v>532</v>
      </c>
      <c r="E16" s="9">
        <v>407</v>
      </c>
      <c r="F16" s="9">
        <v>36</v>
      </c>
      <c r="G16" s="9">
        <f t="shared" si="2"/>
        <v>443</v>
      </c>
      <c r="H16" s="10">
        <f t="shared" si="0"/>
        <v>76.503759398496243</v>
      </c>
      <c r="I16" s="10">
        <f t="shared" si="1"/>
        <v>6.7669172932330826</v>
      </c>
      <c r="J16" s="11">
        <f t="shared" si="3"/>
        <v>83.270676691729335</v>
      </c>
    </row>
    <row r="17" spans="1:10" x14ac:dyDescent="0.3">
      <c r="A17" s="25" t="s">
        <v>11</v>
      </c>
      <c r="B17" s="25"/>
      <c r="C17" s="25"/>
      <c r="D17" s="9">
        <f>SUM(D9:D16)</f>
        <v>5782</v>
      </c>
      <c r="E17" s="9">
        <f>SUM(E9:E16)</f>
        <v>4735</v>
      </c>
      <c r="F17" s="9">
        <f>SUM(F9:F16)</f>
        <v>404</v>
      </c>
      <c r="G17" s="9">
        <f>SUM(G9:G16)</f>
        <v>5139</v>
      </c>
      <c r="H17" s="12">
        <f t="shared" si="0"/>
        <v>81.892078865444489</v>
      </c>
      <c r="I17" s="12">
        <f t="shared" si="1"/>
        <v>6.9872016603251472</v>
      </c>
      <c r="J17" s="10">
        <f t="shared" si="3"/>
        <v>88.87928052576963</v>
      </c>
    </row>
    <row r="18" spans="1:10" x14ac:dyDescent="0.3">
      <c r="A18" s="13" t="s">
        <v>39</v>
      </c>
      <c r="B18" s="13"/>
      <c r="C18" s="14"/>
      <c r="D18" s="14"/>
      <c r="E18" s="14"/>
      <c r="F18" s="14"/>
    </row>
    <row r="19" spans="1:10" x14ac:dyDescent="0.3">
      <c r="A19" s="14"/>
      <c r="B19" s="14"/>
      <c r="C19" s="14"/>
      <c r="D19" s="14"/>
      <c r="E19" s="14"/>
      <c r="F19" s="14"/>
    </row>
    <row r="20" spans="1:10" x14ac:dyDescent="0.3">
      <c r="A20" s="15" t="s">
        <v>40</v>
      </c>
      <c r="B20" s="15"/>
      <c r="C20" s="14"/>
      <c r="D20" s="14"/>
      <c r="E20" s="14"/>
      <c r="F20" s="14"/>
    </row>
    <row r="21" spans="1:10" ht="46.2" customHeight="1" x14ac:dyDescent="0.3">
      <c r="A21" s="17" t="s">
        <v>41</v>
      </c>
      <c r="B21" s="17"/>
      <c r="C21" s="17"/>
      <c r="D21" s="17"/>
      <c r="E21" s="17"/>
      <c r="F21" s="17"/>
      <c r="G21" s="17"/>
      <c r="H21" s="17"/>
      <c r="I21" s="17"/>
      <c r="J21" s="17"/>
    </row>
    <row r="22" spans="1:10" x14ac:dyDescent="0.3">
      <c r="A22" s="15" t="s">
        <v>42</v>
      </c>
      <c r="B22" s="15"/>
      <c r="C22" s="14"/>
      <c r="D22" s="14"/>
      <c r="E22" s="14"/>
      <c r="F22" s="14"/>
    </row>
    <row r="23" spans="1:10" x14ac:dyDescent="0.3">
      <c r="A23" s="15" t="s">
        <v>43</v>
      </c>
      <c r="B23" s="15"/>
      <c r="C23" s="14"/>
      <c r="D23" s="14"/>
      <c r="E23" s="14"/>
      <c r="F23" s="14"/>
    </row>
    <row r="24" spans="1:10" x14ac:dyDescent="0.3">
      <c r="A24" s="15" t="s">
        <v>44</v>
      </c>
      <c r="B24" s="15"/>
      <c r="C24" s="14"/>
      <c r="D24" s="14"/>
      <c r="E24" s="14"/>
      <c r="F24" s="14"/>
    </row>
    <row r="25" spans="1:10" x14ac:dyDescent="0.3">
      <c r="A25" s="16" t="s">
        <v>45</v>
      </c>
      <c r="B25" s="16"/>
      <c r="C25" s="14"/>
      <c r="D25" s="14"/>
      <c r="E25" s="14"/>
      <c r="F25" s="14"/>
    </row>
    <row r="26" spans="1:10" x14ac:dyDescent="0.3">
      <c r="A26" s="14"/>
      <c r="B26" s="14"/>
      <c r="C26" s="14"/>
      <c r="D26" s="14"/>
      <c r="E26" s="14"/>
      <c r="F26" s="14"/>
    </row>
  </sheetData>
  <mergeCells count="16">
    <mergeCell ref="A21:J21"/>
    <mergeCell ref="A1:J1"/>
    <mergeCell ref="A2:J2"/>
    <mergeCell ref="A3:J3"/>
    <mergeCell ref="A5:A7"/>
    <mergeCell ref="B5:B7"/>
    <mergeCell ref="C5:C7"/>
    <mergeCell ref="E5:G5"/>
    <mergeCell ref="H5:J5"/>
    <mergeCell ref="E6:E7"/>
    <mergeCell ref="F6:F7"/>
    <mergeCell ref="G6:G7"/>
    <mergeCell ref="H6:H7"/>
    <mergeCell ref="I6:I7"/>
    <mergeCell ref="J6:J7"/>
    <mergeCell ref="A17:C17"/>
  </mergeCells>
  <pageMargins left="0.7" right="0.7" top="0.75" bottom="0.75" header="0.3" footer="0.3"/>
  <pageSetup scale="88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2024-04-22T05:36:49Z</cp:lastPrinted>
  <dcterms:created xsi:type="dcterms:W3CDTF">2024-04-22T01:55:47Z</dcterms:created>
  <dcterms:modified xsi:type="dcterms:W3CDTF">2024-04-22T05:37:11Z</dcterms:modified>
</cp:coreProperties>
</file>