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ndidikan dan Kebudayaan\"/>
    </mc:Choice>
  </mc:AlternateContent>
  <xr:revisionPtr revIDLastSave="0" documentId="8_{B2232F77-9BBA-4B0F-9789-A5523B9F38A4}" xr6:coauthVersionLast="47" xr6:coauthVersionMax="47" xr10:uidLastSave="{00000000-0000-0000-0000-000000000000}"/>
  <bookViews>
    <workbookView xWindow="-108" yWindow="-108" windowWidth="23256" windowHeight="12456" xr2:uid="{4745A98B-F223-40C2-83A6-5C9BA6532400}"/>
  </bookViews>
  <sheets>
    <sheet name="Sheet1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I17" i="1" s="1"/>
  <c r="D17" i="1"/>
  <c r="I16" i="1"/>
  <c r="E16" i="1"/>
  <c r="H16" i="1" s="1"/>
  <c r="I15" i="1"/>
  <c r="H15" i="1"/>
  <c r="G15" i="1"/>
  <c r="J15" i="1" s="1"/>
  <c r="E15" i="1"/>
  <c r="I14" i="1"/>
  <c r="E14" i="1"/>
  <c r="H14" i="1" s="1"/>
  <c r="I13" i="1"/>
  <c r="H13" i="1"/>
  <c r="E13" i="1"/>
  <c r="G13" i="1" s="1"/>
  <c r="J13" i="1" s="1"/>
  <c r="I12" i="1"/>
  <c r="E12" i="1"/>
  <c r="H12" i="1" s="1"/>
  <c r="I11" i="1"/>
  <c r="E11" i="1"/>
  <c r="H11" i="1" s="1"/>
  <c r="J10" i="1"/>
  <c r="I10" i="1"/>
  <c r="H10" i="1"/>
  <c r="G10" i="1"/>
  <c r="E10" i="1"/>
  <c r="I9" i="1"/>
  <c r="E9" i="1"/>
  <c r="G9" i="1" s="1"/>
  <c r="J9" i="1" l="1"/>
  <c r="G12" i="1"/>
  <c r="J12" i="1" s="1"/>
  <c r="E17" i="1"/>
  <c r="H17" i="1" s="1"/>
  <c r="H9" i="1"/>
  <c r="G11" i="1"/>
  <c r="J11" i="1" s="1"/>
  <c r="G16" i="1"/>
  <c r="J16" i="1" s="1"/>
  <c r="G14" i="1"/>
  <c r="J14" i="1" s="1"/>
  <c r="G17" i="1" l="1"/>
  <c r="J17" i="1" s="1"/>
</calcChain>
</file>

<file path=xl/sharedStrings.xml><?xml version="1.0" encoding="utf-8"?>
<sst xmlns="http://schemas.openxmlformats.org/spreadsheetml/2006/main" count="45" uniqueCount="42">
  <si>
    <t>Angka Partisipasi Kasar (APK) Tingkat TK</t>
  </si>
  <si>
    <t xml:space="preserve"> Menurut Kecamatan</t>
  </si>
  <si>
    <t>Per 31 Desember 2024</t>
  </si>
  <si>
    <t>No.</t>
  </si>
  <si>
    <t>Kode Wilayah</t>
  </si>
  <si>
    <t>Kecamatan</t>
  </si>
  <si>
    <t>Penduduk</t>
  </si>
  <si>
    <t>Peserta Didik Seluruhnya</t>
  </si>
  <si>
    <t>APK</t>
  </si>
  <si>
    <t>Usia 5-6</t>
  </si>
  <si>
    <t>PAUD</t>
  </si>
  <si>
    <t>RA</t>
  </si>
  <si>
    <t>Total</t>
  </si>
  <si>
    <t>TK</t>
  </si>
  <si>
    <t>Tahun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</si>
  <si>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</si>
  <si>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</si>
  <si>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</si>
  <si>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</si>
  <si>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</si>
  <si>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</si>
  <si>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</si>
  <si>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</si>
  <si>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</si>
  <si>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</si>
  <si>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</si>
  <si>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</si>
  <si>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</si>
  <si>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</si>
  <si>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</si>
  <si>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</si>
  <si>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</si>
  <si>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</si>
  <si>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</si>
  <si>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</si>
  <si>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</si>
  <si>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</si>
  <si>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</si>
  <si>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</si>
  <si>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</si>
  <si>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</si>
  <si>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Sumber : Dinas Pendidikan dan Kebudayaan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</si>
</sst>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3B3B3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2" fillId="0" borderId="0" xfId="1" applyFont="1"/>
    <xf numFmtId="0" fontId="4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1" applyFont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5" fontId="3" fillId="0" borderId="2" xfId="2" applyNumberFormat="1" applyFont="1" applyBorder="1" applyAlignment="1">
      <alignment horizontal="center" vertical="center"/>
    </xf>
    <xf numFmtId="164" fontId="3" fillId="0" borderId="2" xfId="2" applyFont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165" fontId="4" fillId="0" borderId="2" xfId="2" applyNumberFormat="1" applyFont="1" applyBorder="1" applyAlignment="1">
      <alignment horizontal="center" vertical="center"/>
    </xf>
    <xf numFmtId="43" fontId="4" fillId="0" borderId="2" xfId="2" applyNumberFormat="1" applyFont="1" applyBorder="1" applyAlignment="1">
      <alignment horizontal="center" vertical="center"/>
    </xf>
    <xf numFmtId="164" fontId="4" fillId="0" borderId="2" xfId="2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1" fillId="0" borderId="0" xfId="3"/>
    <xf numFmtId="0" fontId="7" fillId="0" borderId="0" xfId="0" applyFont="1" applyAlignment="1">
      <alignment horizontal="left" wrapText="1"/>
    </xf>
    <xf numFmtId="0" fontId="1" fillId="0" borderId="0" xfId="0" applyFont="1" applyAlignment="1">
      <alignment vertical="center"/>
    </xf>
  </cellXfs>
  <cellStyles count="4">
    <cellStyle name="Comma 4" xfId="2" xr:uid="{3A68908B-7996-438D-B460-625857915297}"/>
    <cellStyle name="Normal" xfId="0" builtinId="0"/>
    <cellStyle name="Normal 3" xfId="3" xr:uid="{0BE6B07B-6461-40F1-AC18-6AA8AA21B56B}"/>
    <cellStyle name="Normal 4" xfId="1" xr:uid="{BFFDAF03-D995-4429-B419-EBBF8228F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atistik\2025\Pengumpulan%20DSS%202024\DATA%20OPD%202024\Dinas%20Pendidikan%20dan%20Kebudayaan\Data_Prioritas_Dinas_Pendidikan_dan_Kebudayaan%20(1).xlsx" TargetMode="External"/><Relationship Id="rId1" Type="http://schemas.openxmlformats.org/officeDocument/2006/relationships/externalLinkPath" Target="Data_Prioritas_Dinas_Pendidikan_dan_Kebudaya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NDAR DATA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3 (2)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O9">
            <v>336</v>
          </cell>
        </row>
        <row r="10">
          <cell r="O10">
            <v>1738</v>
          </cell>
        </row>
        <row r="11">
          <cell r="O11">
            <v>703</v>
          </cell>
        </row>
        <row r="12">
          <cell r="O12">
            <v>324</v>
          </cell>
        </row>
        <row r="13">
          <cell r="O13">
            <v>531</v>
          </cell>
        </row>
        <row r="14">
          <cell r="O14">
            <v>380</v>
          </cell>
        </row>
        <row r="15">
          <cell r="O15">
            <v>197</v>
          </cell>
        </row>
        <row r="16">
          <cell r="O16">
            <v>383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3080-2EB1-4B43-A903-029D11748CF4}">
  <sheetPr>
    <tabColor rgb="FF00B050"/>
  </sheetPr>
  <dimension ref="A1:P114"/>
  <sheetViews>
    <sheetView showGridLines="0" tabSelected="1" zoomScaleNormal="100" workbookViewId="0">
      <selection activeCell="G16" sqref="G16"/>
    </sheetView>
  </sheetViews>
  <sheetFormatPr defaultColWidth="9.109375" defaultRowHeight="14.4" x14ac:dyDescent="0.3"/>
  <cols>
    <col min="1" max="1" width="4.109375" style="2" customWidth="1"/>
    <col min="2" max="3" width="21.5546875" style="2" customWidth="1"/>
    <col min="4" max="16384" width="9.109375" style="2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10" customFormat="1" x14ac:dyDescent="0.3">
      <c r="A5" s="4" t="s">
        <v>3</v>
      </c>
      <c r="B5" s="5" t="s">
        <v>4</v>
      </c>
      <c r="C5" s="4" t="s">
        <v>5</v>
      </c>
      <c r="D5" s="6" t="s">
        <v>6</v>
      </c>
      <c r="E5" s="7" t="s">
        <v>7</v>
      </c>
      <c r="F5" s="7"/>
      <c r="G5" s="7"/>
      <c r="H5" s="8" t="s">
        <v>8</v>
      </c>
      <c r="I5" s="9"/>
      <c r="J5" s="4" t="s">
        <v>8</v>
      </c>
    </row>
    <row r="6" spans="1:10" s="10" customFormat="1" x14ac:dyDescent="0.3">
      <c r="A6" s="11"/>
      <c r="B6" s="12"/>
      <c r="C6" s="11"/>
      <c r="D6" s="13" t="s">
        <v>9</v>
      </c>
      <c r="E6" s="14" t="s">
        <v>10</v>
      </c>
      <c r="F6" s="14" t="s">
        <v>11</v>
      </c>
      <c r="G6" s="4" t="s">
        <v>12</v>
      </c>
      <c r="H6" s="14" t="s">
        <v>13</v>
      </c>
      <c r="I6" s="14" t="s">
        <v>11</v>
      </c>
      <c r="J6" s="11"/>
    </row>
    <row r="7" spans="1:10" s="10" customFormat="1" x14ac:dyDescent="0.3">
      <c r="A7" s="15"/>
      <c r="B7" s="16"/>
      <c r="C7" s="15"/>
      <c r="D7" s="17" t="s">
        <v>14</v>
      </c>
      <c r="E7" s="14"/>
      <c r="F7" s="14"/>
      <c r="G7" s="15"/>
      <c r="H7" s="14"/>
      <c r="I7" s="14"/>
      <c r="J7" s="15"/>
    </row>
    <row r="8" spans="1:10" s="20" customFormat="1" ht="13.8" x14ac:dyDescent="0.3">
      <c r="A8" s="18" t="s">
        <v>15</v>
      </c>
      <c r="B8" s="18" t="s">
        <v>16</v>
      </c>
      <c r="C8" s="18" t="s">
        <v>17</v>
      </c>
      <c r="D8" s="18" t="s">
        <v>18</v>
      </c>
      <c r="E8" s="18" t="s">
        <v>19</v>
      </c>
      <c r="F8" s="18" t="s">
        <v>20</v>
      </c>
      <c r="G8" s="18" t="s">
        <v>21</v>
      </c>
      <c r="H8" s="18" t="s">
        <v>22</v>
      </c>
      <c r="I8" s="18" t="s">
        <v>23</v>
      </c>
      <c r="J8" s="19" t="s">
        <v>24</v>
      </c>
    </row>
    <row r="9" spans="1:10" x14ac:dyDescent="0.3">
      <c r="A9" s="21">
        <v>1</v>
      </c>
      <c r="B9" s="22" t="s">
        <v>25</v>
      </c>
      <c r="C9" s="23" t="s">
        <v>26</v>
      </c>
      <c r="D9" s="24">
        <v>405</v>
      </c>
      <c r="E9" s="24">
        <f>[1]Sheet6!O9</f>
        <v>336</v>
      </c>
      <c r="F9" s="24">
        <v>0</v>
      </c>
      <c r="G9" s="24">
        <f>+E9+F9</f>
        <v>336</v>
      </c>
      <c r="H9" s="25">
        <f>+E9/D9*100</f>
        <v>82.962962962962962</v>
      </c>
      <c r="I9" s="25">
        <f>+F9/D9*100</f>
        <v>0</v>
      </c>
      <c r="J9" s="26">
        <f>+G9/D9*100</f>
        <v>82.962962962962962</v>
      </c>
    </row>
    <row r="10" spans="1:10" x14ac:dyDescent="0.3">
      <c r="A10" s="21">
        <v>2</v>
      </c>
      <c r="B10" s="22" t="s">
        <v>27</v>
      </c>
      <c r="C10" s="23" t="s">
        <v>28</v>
      </c>
      <c r="D10" s="24">
        <v>2300</v>
      </c>
      <c r="E10" s="24">
        <f>[1]Sheet6!O10</f>
        <v>1738</v>
      </c>
      <c r="F10" s="24">
        <v>239</v>
      </c>
      <c r="G10" s="24">
        <f>+F10+E10</f>
        <v>1977</v>
      </c>
      <c r="H10" s="25">
        <f t="shared" ref="H10:H17" si="0">+E10/D10*100</f>
        <v>75.565217391304344</v>
      </c>
      <c r="I10" s="25">
        <f t="shared" ref="I10:I17" si="1">+F10/D10*100</f>
        <v>10.391304347826088</v>
      </c>
      <c r="J10" s="26">
        <f>+G10/D10*100</f>
        <v>85.956521739130437</v>
      </c>
    </row>
    <row r="11" spans="1:10" x14ac:dyDescent="0.3">
      <c r="A11" s="21">
        <v>3</v>
      </c>
      <c r="B11" s="22" t="s">
        <v>29</v>
      </c>
      <c r="C11" s="23" t="s">
        <v>30</v>
      </c>
      <c r="D11" s="24">
        <v>721</v>
      </c>
      <c r="E11" s="24">
        <f>[1]Sheet6!O11</f>
        <v>703</v>
      </c>
      <c r="F11" s="24">
        <v>33</v>
      </c>
      <c r="G11" s="24">
        <f t="shared" ref="G11:G16" si="2">+F11+E11</f>
        <v>736</v>
      </c>
      <c r="H11" s="25">
        <f t="shared" si="0"/>
        <v>97.503467406380025</v>
      </c>
      <c r="I11" s="25">
        <f t="shared" si="1"/>
        <v>4.5769764216366156</v>
      </c>
      <c r="J11" s="26">
        <f t="shared" ref="J11:J17" si="3">+G11/D11*100</f>
        <v>102.08044382801664</v>
      </c>
    </row>
    <row r="12" spans="1:10" x14ac:dyDescent="0.3">
      <c r="A12" s="21">
        <v>4</v>
      </c>
      <c r="B12" s="22" t="s">
        <v>31</v>
      </c>
      <c r="C12" s="23" t="s">
        <v>32</v>
      </c>
      <c r="D12" s="24">
        <v>449</v>
      </c>
      <c r="E12" s="24">
        <f>[1]Sheet6!O12</f>
        <v>324</v>
      </c>
      <c r="F12" s="24">
        <v>66</v>
      </c>
      <c r="G12" s="24">
        <f t="shared" si="2"/>
        <v>390</v>
      </c>
      <c r="H12" s="25">
        <f t="shared" si="0"/>
        <v>72.16035634743875</v>
      </c>
      <c r="I12" s="25">
        <f t="shared" si="1"/>
        <v>14.699331848552339</v>
      </c>
      <c r="J12" s="26">
        <f t="shared" si="3"/>
        <v>86.859688195991097</v>
      </c>
    </row>
    <row r="13" spans="1:10" x14ac:dyDescent="0.3">
      <c r="A13" s="21">
        <v>5</v>
      </c>
      <c r="B13" s="22" t="s">
        <v>33</v>
      </c>
      <c r="C13" s="23" t="s">
        <v>34</v>
      </c>
      <c r="D13" s="24">
        <v>576</v>
      </c>
      <c r="E13" s="24">
        <f>[1]Sheet6!O13</f>
        <v>531</v>
      </c>
      <c r="F13" s="24">
        <v>18</v>
      </c>
      <c r="G13" s="24">
        <f t="shared" si="2"/>
        <v>549</v>
      </c>
      <c r="H13" s="25">
        <f t="shared" si="0"/>
        <v>92.1875</v>
      </c>
      <c r="I13" s="25">
        <f t="shared" si="1"/>
        <v>3.125</v>
      </c>
      <c r="J13" s="26">
        <f t="shared" si="3"/>
        <v>95.3125</v>
      </c>
    </row>
    <row r="14" spans="1:10" x14ac:dyDescent="0.3">
      <c r="A14" s="21">
        <v>6</v>
      </c>
      <c r="B14" s="22" t="s">
        <v>35</v>
      </c>
      <c r="C14" s="23" t="s">
        <v>36</v>
      </c>
      <c r="D14" s="24">
        <v>547</v>
      </c>
      <c r="E14" s="24">
        <f>[1]Sheet6!O14</f>
        <v>380</v>
      </c>
      <c r="F14" s="24">
        <v>0</v>
      </c>
      <c r="G14" s="24">
        <f t="shared" si="2"/>
        <v>380</v>
      </c>
      <c r="H14" s="25">
        <f t="shared" si="0"/>
        <v>69.469835466179163</v>
      </c>
      <c r="I14" s="25">
        <f t="shared" si="1"/>
        <v>0</v>
      </c>
      <c r="J14" s="26">
        <f t="shared" si="3"/>
        <v>69.469835466179163</v>
      </c>
    </row>
    <row r="15" spans="1:10" x14ac:dyDescent="0.3">
      <c r="A15" s="21">
        <v>7</v>
      </c>
      <c r="B15" s="22" t="s">
        <v>37</v>
      </c>
      <c r="C15" s="23" t="s">
        <v>38</v>
      </c>
      <c r="D15" s="24">
        <v>283</v>
      </c>
      <c r="E15" s="24">
        <f>[1]Sheet6!O15</f>
        <v>197</v>
      </c>
      <c r="F15" s="24">
        <v>43</v>
      </c>
      <c r="G15" s="24">
        <f t="shared" si="2"/>
        <v>240</v>
      </c>
      <c r="H15" s="25">
        <f t="shared" si="0"/>
        <v>69.611307420494697</v>
      </c>
      <c r="I15" s="25">
        <f t="shared" si="1"/>
        <v>15.19434628975265</v>
      </c>
      <c r="J15" s="26">
        <f t="shared" si="3"/>
        <v>84.805653710247356</v>
      </c>
    </row>
    <row r="16" spans="1:10" x14ac:dyDescent="0.3">
      <c r="A16" s="21">
        <v>8</v>
      </c>
      <c r="B16" s="22" t="s">
        <v>39</v>
      </c>
      <c r="C16" s="23" t="s">
        <v>40</v>
      </c>
      <c r="D16" s="24">
        <v>532</v>
      </c>
      <c r="E16" s="24">
        <f>[1]Sheet6!O16</f>
        <v>383</v>
      </c>
      <c r="F16" s="24">
        <v>36</v>
      </c>
      <c r="G16" s="24">
        <f t="shared" si="2"/>
        <v>419</v>
      </c>
      <c r="H16" s="25">
        <f t="shared" si="0"/>
        <v>71.992481203007515</v>
      </c>
      <c r="I16" s="25">
        <f t="shared" si="1"/>
        <v>6.7669172932330826</v>
      </c>
      <c r="J16" s="26">
        <f t="shared" si="3"/>
        <v>78.759398496240607</v>
      </c>
    </row>
    <row r="17" spans="1:16" s="10" customFormat="1" x14ac:dyDescent="0.3">
      <c r="A17" s="7" t="s">
        <v>12</v>
      </c>
      <c r="B17" s="7"/>
      <c r="C17" s="7"/>
      <c r="D17" s="27">
        <f>SUM(D9:D16)</f>
        <v>5813</v>
      </c>
      <c r="E17" s="27">
        <f>SUM(E9:E16)</f>
        <v>4592</v>
      </c>
      <c r="F17" s="27">
        <f>SUM(F9:F16)</f>
        <v>435</v>
      </c>
      <c r="G17" s="27">
        <f>SUM(G9:G16)</f>
        <v>5027</v>
      </c>
      <c r="H17" s="28">
        <f t="shared" si="0"/>
        <v>78.99535523825908</v>
      </c>
      <c r="I17" s="28">
        <f t="shared" si="1"/>
        <v>7.4832272492688796</v>
      </c>
      <c r="J17" s="29">
        <f t="shared" si="3"/>
        <v>86.478582487527959</v>
      </c>
    </row>
    <row r="18" spans="1:16" x14ac:dyDescent="0.3">
      <c r="A18" s="30" t="s">
        <v>41</v>
      </c>
      <c r="B18" s="30"/>
    </row>
    <row r="20" spans="1:16" s="32" customFormat="1" x14ac:dyDescent="0.3">
      <c r="A20" s="31"/>
      <c r="B20" s="31"/>
    </row>
    <row r="21" spans="1:16" s="32" customFormat="1" ht="31.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s="32" customFormat="1" x14ac:dyDescent="0.3">
      <c r="A22" s="31"/>
      <c r="B22" s="31"/>
    </row>
    <row r="23" spans="1:16" s="32" customFormat="1" x14ac:dyDescent="0.3">
      <c r="A23" s="31"/>
      <c r="B23" s="31"/>
    </row>
    <row r="24" spans="1:16" s="32" customFormat="1" x14ac:dyDescent="0.3">
      <c r="A24" s="31"/>
      <c r="B24" s="31"/>
    </row>
    <row r="25" spans="1:16" s="32" customFormat="1" x14ac:dyDescent="0.3">
      <c r="A25" s="34"/>
      <c r="B25" s="34"/>
    </row>
    <row r="26" spans="1:16" s="32" customFormat="1" x14ac:dyDescent="0.3">
      <c r="A26" s="34"/>
      <c r="B26" s="34"/>
    </row>
    <row r="27" spans="1:16" s="32" customFormat="1" x14ac:dyDescent="0.3"/>
    <row r="28" spans="1:16" s="32" customFormat="1" x14ac:dyDescent="0.3"/>
    <row r="29" spans="1:16" s="32" customFormat="1" x14ac:dyDescent="0.3"/>
    <row r="30" spans="1:16" s="32" customFormat="1" x14ac:dyDescent="0.3"/>
    <row r="31" spans="1:16" s="32" customFormat="1" x14ac:dyDescent="0.3"/>
    <row r="32" spans="1:16" s="32" customFormat="1" x14ac:dyDescent="0.3"/>
    <row r="33" s="32" customFormat="1" x14ac:dyDescent="0.3"/>
    <row r="34" s="32" customFormat="1" x14ac:dyDescent="0.3"/>
    <row r="35" s="32" customFormat="1" x14ac:dyDescent="0.3"/>
    <row r="36" s="32" customFormat="1" x14ac:dyDescent="0.3"/>
    <row r="37" s="32" customFormat="1" x14ac:dyDescent="0.3"/>
    <row r="38" s="32" customFormat="1" x14ac:dyDescent="0.3"/>
    <row r="39" s="32" customFormat="1" x14ac:dyDescent="0.3"/>
    <row r="40" s="32" customFormat="1" x14ac:dyDescent="0.3"/>
    <row r="41" s="32" customFormat="1" x14ac:dyDescent="0.3"/>
    <row r="42" s="32" customFormat="1" x14ac:dyDescent="0.3"/>
    <row r="43" s="32" customFormat="1" x14ac:dyDescent="0.3"/>
    <row r="44" s="32" customFormat="1" x14ac:dyDescent="0.3"/>
    <row r="45" s="32" customFormat="1" x14ac:dyDescent="0.3"/>
    <row r="46" s="32" customFormat="1" x14ac:dyDescent="0.3"/>
    <row r="47" s="32" customFormat="1" x14ac:dyDescent="0.3"/>
    <row r="48" s="32" customFormat="1" x14ac:dyDescent="0.3"/>
    <row r="49" s="32" customFormat="1" x14ac:dyDescent="0.3"/>
    <row r="50" s="32" customFormat="1" x14ac:dyDescent="0.3"/>
    <row r="51" s="32" customFormat="1" x14ac:dyDescent="0.3"/>
    <row r="52" s="32" customFormat="1" x14ac:dyDescent="0.3"/>
    <row r="53" s="32" customFormat="1" x14ac:dyDescent="0.3"/>
    <row r="54" s="32" customFormat="1" x14ac:dyDescent="0.3"/>
    <row r="55" s="32" customFormat="1" x14ac:dyDescent="0.3"/>
    <row r="56" s="32" customFormat="1" x14ac:dyDescent="0.3"/>
    <row r="57" s="32" customFormat="1" x14ac:dyDescent="0.3"/>
    <row r="58" s="32" customFormat="1" x14ac:dyDescent="0.3"/>
    <row r="59" s="32" customFormat="1" x14ac:dyDescent="0.3"/>
    <row r="60" s="32" customFormat="1" x14ac:dyDescent="0.3"/>
    <row r="61" s="32" customFormat="1" x14ac:dyDescent="0.3"/>
    <row r="62" s="32" customFormat="1" x14ac:dyDescent="0.3"/>
    <row r="63" s="32" customFormat="1" x14ac:dyDescent="0.3"/>
    <row r="64" s="32" customFormat="1" x14ac:dyDescent="0.3"/>
    <row r="65" s="32" customFormat="1" x14ac:dyDescent="0.3"/>
    <row r="66" s="32" customFormat="1" x14ac:dyDescent="0.3"/>
    <row r="67" s="32" customFormat="1" x14ac:dyDescent="0.3"/>
    <row r="68" s="32" customFormat="1" x14ac:dyDescent="0.3"/>
    <row r="69" s="32" customFormat="1" x14ac:dyDescent="0.3"/>
    <row r="70" s="32" customFormat="1" x14ac:dyDescent="0.3"/>
    <row r="71" s="32" customFormat="1" x14ac:dyDescent="0.3"/>
    <row r="72" s="32" customFormat="1" x14ac:dyDescent="0.3"/>
    <row r="73" s="32" customFormat="1" x14ac:dyDescent="0.3"/>
    <row r="74" s="32" customFormat="1" x14ac:dyDescent="0.3"/>
    <row r="75" s="32" customFormat="1" x14ac:dyDescent="0.3"/>
    <row r="76" s="32" customFormat="1" x14ac:dyDescent="0.3"/>
    <row r="77" s="32" customFormat="1" x14ac:dyDescent="0.3"/>
    <row r="78" s="32" customFormat="1" x14ac:dyDescent="0.3"/>
    <row r="79" s="32" customFormat="1" x14ac:dyDescent="0.3"/>
    <row r="80" s="32" customFormat="1" x14ac:dyDescent="0.3"/>
    <row r="81" s="32" customFormat="1" x14ac:dyDescent="0.3"/>
    <row r="82" s="32" customFormat="1" x14ac:dyDescent="0.3"/>
    <row r="83" s="32" customFormat="1" x14ac:dyDescent="0.3"/>
    <row r="84" s="32" customFormat="1" x14ac:dyDescent="0.3"/>
    <row r="85" s="32" customFormat="1" x14ac:dyDescent="0.3"/>
    <row r="86" s="32" customFormat="1" x14ac:dyDescent="0.3"/>
    <row r="87" s="32" customFormat="1" x14ac:dyDescent="0.3"/>
    <row r="88" s="32" customFormat="1" x14ac:dyDescent="0.3"/>
    <row r="89" s="32" customFormat="1" x14ac:dyDescent="0.3"/>
    <row r="90" s="32" customFormat="1" x14ac:dyDescent="0.3"/>
    <row r="91" s="32" customFormat="1" x14ac:dyDescent="0.3"/>
    <row r="92" s="32" customFormat="1" x14ac:dyDescent="0.3"/>
    <row r="93" s="32" customFormat="1" x14ac:dyDescent="0.3"/>
    <row r="94" s="32" customFormat="1" x14ac:dyDescent="0.3"/>
    <row r="95" s="32" customFormat="1" x14ac:dyDescent="0.3"/>
    <row r="96" s="32" customFormat="1" x14ac:dyDescent="0.3"/>
    <row r="97" s="32" customFormat="1" x14ac:dyDescent="0.3"/>
    <row r="98" s="32" customFormat="1" x14ac:dyDescent="0.3"/>
    <row r="99" s="32" customFormat="1" x14ac:dyDescent="0.3"/>
    <row r="100" s="32" customFormat="1" x14ac:dyDescent="0.3"/>
    <row r="101" s="32" customFormat="1" x14ac:dyDescent="0.3"/>
    <row r="102" s="32" customFormat="1" x14ac:dyDescent="0.3"/>
    <row r="103" s="32" customFormat="1" x14ac:dyDescent="0.3"/>
    <row r="104" s="32" customFormat="1" x14ac:dyDescent="0.3"/>
    <row r="105" s="32" customFormat="1" x14ac:dyDescent="0.3"/>
    <row r="106" s="32" customFormat="1" x14ac:dyDescent="0.3"/>
    <row r="107" s="32" customFormat="1" x14ac:dyDescent="0.3"/>
    <row r="108" s="32" customFormat="1" x14ac:dyDescent="0.3"/>
    <row r="109" s="32" customFormat="1" x14ac:dyDescent="0.3"/>
    <row r="110" s="32" customFormat="1" x14ac:dyDescent="0.3"/>
    <row r="111" s="32" customFormat="1" x14ac:dyDescent="0.3"/>
    <row r="112" s="32" customFormat="1" x14ac:dyDescent="0.3"/>
    <row r="113" s="32" customFormat="1" x14ac:dyDescent="0.3"/>
    <row r="114" s="32" customFormat="1" x14ac:dyDescent="0.3"/>
  </sheetData>
  <mergeCells count="16">
    <mergeCell ref="F6:F7"/>
    <mergeCell ref="G6:G7"/>
    <mergeCell ref="H6:H7"/>
    <mergeCell ref="I6:I7"/>
    <mergeCell ref="A17:C17"/>
    <mergeCell ref="A21:P21"/>
    <mergeCell ref="A1:J1"/>
    <mergeCell ref="A2:J2"/>
    <mergeCell ref="A3:J3"/>
    <mergeCell ref="A5:A7"/>
    <mergeCell ref="B5:B7"/>
    <mergeCell ref="C5:C7"/>
    <mergeCell ref="E5:G5"/>
    <mergeCell ref="H5:I5"/>
    <mergeCell ref="J5:J7"/>
    <mergeCell ref="E6:E7"/>
  </mergeCells>
  <pageMargins left="1.8897637795275593" right="0.70866141732283472" top="0.35433070866141736" bottom="0.35433070866141736" header="0.31496062992125984" footer="0.31496062992125984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2025-03-12T05:55:22Z</dcterms:created>
  <dcterms:modified xsi:type="dcterms:W3CDTF">2025-03-12T05:55:37Z</dcterms:modified>
</cp:coreProperties>
</file>