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statistik\Statistik Sektoral\DATA 2023\UPLOAD\Dinas PMPTSP\Publish 2-5-2024\"/>
    </mc:Choice>
  </mc:AlternateContent>
  <xr:revisionPtr revIDLastSave="0" documentId="8_{38F6581E-9284-4D4C-B4B2-7307CF2FE7DD}" xr6:coauthVersionLast="47" xr6:coauthVersionMax="47" xr10:uidLastSave="{00000000-0000-0000-0000-000000000000}"/>
  <bookViews>
    <workbookView xWindow="-108" yWindow="-108" windowWidth="23256" windowHeight="12456" xr2:uid="{13AB4803-2EFC-4B0B-8DB3-C16ED014666D}"/>
  </bookViews>
  <sheets>
    <sheet name="Sheet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 l="1"/>
  <c r="F15" i="1"/>
  <c r="E15" i="1"/>
  <c r="D15" i="1"/>
  <c r="H14" i="1"/>
  <c r="H13" i="1"/>
  <c r="H12" i="1"/>
  <c r="H11" i="1"/>
  <c r="H10" i="1"/>
  <c r="H9" i="1"/>
  <c r="H8" i="1"/>
  <c r="H7" i="1"/>
  <c r="H15" i="1" l="1"/>
</calcChain>
</file>

<file path=xl/sharedStrings.xml><?xml version="1.0" encoding="utf-8"?>
<sst xmlns="http://schemas.openxmlformats.org/spreadsheetml/2006/main" count="49" uniqueCount="48">
  <si>
    <t>Perkembangan Realisasi Investasi PMDN</t>
  </si>
  <si>
    <t>Berdasarkan Kecamatan</t>
  </si>
  <si>
    <t>Per 31 Desember 2023</t>
  </si>
  <si>
    <t>No</t>
  </si>
  <si>
    <t>Kode Wilayah</t>
  </si>
  <si>
    <t>Kecamatan</t>
  </si>
  <si>
    <t>Triwulan I</t>
  </si>
  <si>
    <t>Triwulan II</t>
  </si>
  <si>
    <t>Triwulan III</t>
  </si>
  <si>
    <t>Triwulan IV</t>
  </si>
  <si>
    <t>Total</t>
  </si>
  <si>
    <t>(1)</t>
  </si>
  <si>
    <t>(2)</t>
  </si>
  <si>
    <t>(3)</t>
  </si>
  <si>
    <t>(4)</t>
  </si>
  <si>
    <t>(5)</t>
  </si>
  <si>
    <t>(6)</t>
  </si>
  <si>
    <t>(7)</t>
  </si>
  <si>
    <t>(8)</t>
  </si>
  <si>
    <t>52.07.06</t>
  </si>
  <si>
    <t>Poto Tano</t>
  </si>
  <si>
    <t>52.07.03</t>
  </si>
  <si>
    <t>Seteluk</t>
  </si>
  <si>
    <t>52.07.02</t>
  </si>
  <si>
    <t>Taliwang</t>
  </si>
  <si>
    <t>52.07.07</t>
  </si>
  <si>
    <t>Brang Rea</t>
  </si>
  <si>
    <t>52.07.05</t>
  </si>
  <si>
    <t>Brang Ene</t>
  </si>
  <si>
    <t>52.07.01</t>
  </si>
  <si>
    <t>Jereweh</t>
  </si>
  <si>
    <t>52.07.08</t>
  </si>
  <si>
    <t>Maluk</t>
  </si>
  <si>
    <t>52.07.04</t>
  </si>
  <si>
    <t>Sekongkang</t>
  </si>
  <si>
    <t>Sumber :</t>
  </si>
  <si>
    <t>DPMPTSP</t>
  </si>
  <si>
    <t>Konsep :</t>
  </si>
  <si>
    <t>Investasi, PMDN</t>
  </si>
  <si>
    <t>Definisi :</t>
  </si>
  <si>
    <t>Penanaman Modal adalah segala bentuk kegiatan menanam modal, baik oleh penanam modal dalam negeri maupun penanam modal asing untuk melakukan usaha di wilayah Negara Republik Indonesia.</t>
  </si>
  <si>
    <t>Penanaman Modal Dalam Negeri (PMDN)berasal dari bahasainggris, yaitu domestic investment.Penanaman Modal Dalam Negeri (PMDN)dapat ditemukan dalam pasal 2 Undang-undang Nomor 6 Tahun 1968 tentangPenanaman Modal Dalam Negeri (PMDN).Penanaman Modal Dalam Negeri adalah penggunaan daripada kekayaan seperti terebut dalam pasal 1, baik secara langsung maupun tidak langsung untuk menjalankan usaha menurut atauberdasarkan ketentuan-ketentuan undang-undang.</t>
  </si>
  <si>
    <t>Penanaman Modal Dalam Negeri adalah kegiatan menanamkan modaluntuk melakukan usaha di wilayah Negara Republik Indonesia yang dilakukanoleh penanaman modal dalam negeri dengan menggunakan modala dalam negeri</t>
  </si>
  <si>
    <t>-Meningkatnya capaian realisasi investasi PMDN yang dilaporkan per triwulan berdasarkan undang-undang pada sektor tertentu</t>
  </si>
  <si>
    <t>Klasifikasi:</t>
  </si>
  <si>
    <t>Ukuran: Jumlah</t>
  </si>
  <si>
    <t>Satuan: Rupiah</t>
  </si>
  <si>
    <t>Sumber Definisi: Menurut Undang-Undang Nomor 25 Tahun 2007, Undang-undang Nomor 6 Tahun 1968 tentangPenanaman Modal Dalam Negeri (PMDN)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</si>
</sst>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
    <font>
      <sz val="11"/>
      <color theme="1"/>
      <name val="Calibri"/>
      <charset val="134"/>
      <scheme val="minor"/>
    </font>
    <font>
      <sz val="11"/>
      <color theme="1"/>
      <name val="Calibri"/>
      <family val="2"/>
      <scheme val="minor"/>
    </font>
    <font>
      <sz val="11"/>
      <color theme="1"/>
      <name val="Calibri"/>
      <charset val="134"/>
      <scheme val="minor"/>
    </font>
    <font>
      <sz val="11"/>
      <color rgb="FF3B3B3B"/>
      <name val="Calibri"/>
      <family val="2"/>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43" fontId="2" fillId="0" borderId="0" applyFont="0" applyFill="0" applyBorder="0" applyAlignment="0" applyProtection="0"/>
  </cellStyleXfs>
  <cellXfs count="15">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quotePrefix="1" applyBorder="1" applyAlignment="1">
      <alignment horizontal="center" vertical="center"/>
    </xf>
    <xf numFmtId="0" fontId="1" fillId="0" borderId="1" xfId="0" applyFont="1" applyBorder="1" applyAlignment="1">
      <alignment horizontal="center" vertical="center"/>
    </xf>
    <xf numFmtId="0" fontId="1" fillId="0" borderId="1" xfId="0" applyFont="1" applyBorder="1">
      <alignment vertical="center"/>
    </xf>
    <xf numFmtId="164" fontId="1" fillId="0" borderId="1" xfId="1" applyNumberFormat="1" applyFont="1" applyBorder="1" applyAlignment="1">
      <alignment vertical="center"/>
    </xf>
    <xf numFmtId="164" fontId="0" fillId="0" borderId="1" xfId="1" applyNumberFormat="1" applyFont="1" applyBorder="1" applyAlignment="1">
      <alignment horizontal="right" vertical="center"/>
    </xf>
    <xf numFmtId="0" fontId="0" fillId="0" borderId="1" xfId="0" applyBorder="1">
      <alignment vertical="center"/>
    </xf>
    <xf numFmtId="164" fontId="0" fillId="0" borderId="1" xfId="1" applyNumberFormat="1" applyFont="1" applyBorder="1" applyAlignment="1">
      <alignment vertical="center"/>
    </xf>
    <xf numFmtId="0" fontId="3" fillId="0" borderId="0" xfId="0" applyFont="1">
      <alignment vertical="center"/>
    </xf>
    <xf numFmtId="0" fontId="1" fillId="0" borderId="0" xfId="0" applyFont="1">
      <alignment vertical="center"/>
    </xf>
    <xf numFmtId="0" fontId="3" fillId="0" borderId="0" xfId="0" applyFont="1" applyAlignment="1">
      <alignment horizontal="left" vertical="center" wrapText="1"/>
    </xf>
    <xf numFmtId="0" fontId="3" fillId="0" borderId="0" xfId="0" quotePrefix="1" applyFont="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5BD2C-BF76-4E2A-8CBF-F87DEA322460}">
  <sheetPr>
    <pageSetUpPr fitToPage="1"/>
  </sheetPr>
  <dimension ref="A1:H27"/>
  <sheetViews>
    <sheetView tabSelected="1" view="pageBreakPreview" zoomScale="60" zoomScaleNormal="100" workbookViewId="0">
      <selection activeCell="E33" sqref="E33"/>
    </sheetView>
  </sheetViews>
  <sheetFormatPr defaultColWidth="8.88671875" defaultRowHeight="14.4"/>
  <cols>
    <col min="2" max="2" width="18.88671875" customWidth="1"/>
    <col min="3" max="7" width="21.6640625" customWidth="1"/>
    <col min="8" max="8" width="26.6640625" customWidth="1"/>
  </cols>
  <sheetData>
    <row r="1" spans="1:8">
      <c r="A1" s="1" t="s">
        <v>0</v>
      </c>
      <c r="B1" s="1"/>
      <c r="C1" s="1"/>
      <c r="D1" s="1"/>
      <c r="E1" s="1"/>
      <c r="F1" s="1"/>
      <c r="G1" s="1"/>
      <c r="H1" s="1"/>
    </row>
    <row r="2" spans="1:8">
      <c r="A2" s="1" t="s">
        <v>1</v>
      </c>
      <c r="B2" s="1"/>
      <c r="C2" s="1"/>
      <c r="D2" s="1"/>
      <c r="E2" s="1"/>
      <c r="F2" s="1"/>
      <c r="G2" s="1"/>
      <c r="H2" s="1"/>
    </row>
    <row r="3" spans="1:8">
      <c r="A3" s="1" t="s">
        <v>2</v>
      </c>
      <c r="B3" s="1"/>
      <c r="C3" s="1"/>
      <c r="D3" s="1"/>
      <c r="E3" s="1"/>
      <c r="F3" s="1"/>
      <c r="G3" s="1"/>
      <c r="H3" s="1"/>
    </row>
    <row r="5" spans="1:8">
      <c r="A5" s="2" t="s">
        <v>3</v>
      </c>
      <c r="B5" s="3" t="s">
        <v>4</v>
      </c>
      <c r="C5" s="2" t="s">
        <v>5</v>
      </c>
      <c r="D5" s="2" t="s">
        <v>6</v>
      </c>
      <c r="E5" s="2" t="s">
        <v>7</v>
      </c>
      <c r="F5" s="2" t="s">
        <v>8</v>
      </c>
      <c r="G5" s="2" t="s">
        <v>9</v>
      </c>
      <c r="H5" s="2" t="s">
        <v>10</v>
      </c>
    </row>
    <row r="6" spans="1:8">
      <c r="A6" s="4" t="s">
        <v>11</v>
      </c>
      <c r="B6" s="4" t="s">
        <v>12</v>
      </c>
      <c r="C6" s="4" t="s">
        <v>13</v>
      </c>
      <c r="D6" s="4" t="s">
        <v>14</v>
      </c>
      <c r="E6" s="4" t="s">
        <v>15</v>
      </c>
      <c r="F6" s="4" t="s">
        <v>16</v>
      </c>
      <c r="G6" s="4" t="s">
        <v>17</v>
      </c>
      <c r="H6" s="4" t="s">
        <v>18</v>
      </c>
    </row>
    <row r="7" spans="1:8">
      <c r="A7" s="2">
        <v>1</v>
      </c>
      <c r="B7" s="5" t="s">
        <v>19</v>
      </c>
      <c r="C7" s="6" t="s">
        <v>20</v>
      </c>
      <c r="D7" s="7">
        <v>4589162647</v>
      </c>
      <c r="E7" s="7">
        <v>3533734155</v>
      </c>
      <c r="F7" s="7">
        <v>4320838421</v>
      </c>
      <c r="G7" s="7">
        <v>4025102376</v>
      </c>
      <c r="H7" s="8">
        <f>SUM(D7:G7)</f>
        <v>16468837599</v>
      </c>
    </row>
    <row r="8" spans="1:8">
      <c r="A8" s="2">
        <v>2</v>
      </c>
      <c r="B8" s="5" t="s">
        <v>21</v>
      </c>
      <c r="C8" s="6" t="s">
        <v>22</v>
      </c>
      <c r="D8" s="7">
        <v>2393395</v>
      </c>
      <c r="E8" s="7">
        <v>602500000</v>
      </c>
      <c r="F8" s="7">
        <v>195250000</v>
      </c>
      <c r="G8" s="7">
        <v>0</v>
      </c>
      <c r="H8" s="8">
        <f t="shared" ref="H8:H14" si="0">SUM(D8:G8)</f>
        <v>800143395</v>
      </c>
    </row>
    <row r="9" spans="1:8">
      <c r="A9" s="2">
        <v>3</v>
      </c>
      <c r="B9" s="5" t="s">
        <v>23</v>
      </c>
      <c r="C9" s="6" t="s">
        <v>24</v>
      </c>
      <c r="D9" s="7">
        <v>791612493</v>
      </c>
      <c r="E9" s="7">
        <v>459088128</v>
      </c>
      <c r="F9" s="7">
        <v>1290403625</v>
      </c>
      <c r="G9" s="7">
        <v>5408584854</v>
      </c>
      <c r="H9" s="8">
        <f t="shared" si="0"/>
        <v>7949689100</v>
      </c>
    </row>
    <row r="10" spans="1:8">
      <c r="A10" s="2">
        <v>4</v>
      </c>
      <c r="B10" s="5" t="s">
        <v>25</v>
      </c>
      <c r="C10" s="6" t="s">
        <v>26</v>
      </c>
      <c r="D10" s="7">
        <v>0</v>
      </c>
      <c r="E10" s="7"/>
      <c r="F10" s="7">
        <v>0</v>
      </c>
      <c r="G10" s="7">
        <v>249756618</v>
      </c>
      <c r="H10" s="8">
        <f t="shared" si="0"/>
        <v>249756618</v>
      </c>
    </row>
    <row r="11" spans="1:8">
      <c r="A11" s="2">
        <v>5</v>
      </c>
      <c r="B11" s="5" t="s">
        <v>27</v>
      </c>
      <c r="C11" s="6" t="s">
        <v>28</v>
      </c>
      <c r="D11" s="7">
        <v>0</v>
      </c>
      <c r="E11" s="7"/>
      <c r="F11" s="7">
        <v>0</v>
      </c>
      <c r="G11" s="7">
        <v>0</v>
      </c>
      <c r="H11" s="8">
        <f t="shared" si="0"/>
        <v>0</v>
      </c>
    </row>
    <row r="12" spans="1:8">
      <c r="A12" s="2">
        <v>6</v>
      </c>
      <c r="B12" s="5" t="s">
        <v>29</v>
      </c>
      <c r="C12" s="6" t="s">
        <v>30</v>
      </c>
      <c r="D12" s="7">
        <v>0</v>
      </c>
      <c r="E12" s="7">
        <v>6229968739</v>
      </c>
      <c r="F12" s="7">
        <v>2820431579</v>
      </c>
      <c r="G12" s="7">
        <v>0</v>
      </c>
      <c r="H12" s="8">
        <f t="shared" si="0"/>
        <v>9050400318</v>
      </c>
    </row>
    <row r="13" spans="1:8">
      <c r="A13" s="2">
        <v>7</v>
      </c>
      <c r="B13" s="5" t="s">
        <v>31</v>
      </c>
      <c r="C13" s="6" t="s">
        <v>32</v>
      </c>
      <c r="D13" s="7">
        <v>732117614474</v>
      </c>
      <c r="E13" s="7">
        <v>1552611144141</v>
      </c>
      <c r="F13" s="7">
        <v>3960067702633</v>
      </c>
      <c r="G13" s="7">
        <v>3659587079586</v>
      </c>
      <c r="H13" s="8">
        <f t="shared" si="0"/>
        <v>9904383540834</v>
      </c>
    </row>
    <row r="14" spans="1:8">
      <c r="A14" s="2">
        <v>8</v>
      </c>
      <c r="B14" s="5" t="s">
        <v>33</v>
      </c>
      <c r="C14" s="6" t="s">
        <v>34</v>
      </c>
      <c r="D14" s="7">
        <v>2132266069012</v>
      </c>
      <c r="E14" s="7">
        <v>2305616850247</v>
      </c>
      <c r="F14" s="7">
        <v>5269384325307</v>
      </c>
      <c r="G14" s="7">
        <v>6574632497127</v>
      </c>
      <c r="H14" s="8">
        <f t="shared" si="0"/>
        <v>16281899741693</v>
      </c>
    </row>
    <row r="15" spans="1:8">
      <c r="A15" s="9" t="s">
        <v>10</v>
      </c>
      <c r="B15" s="9"/>
      <c r="C15" s="9"/>
      <c r="D15" s="10">
        <f>SUM(D7:D14)</f>
        <v>2869766852021</v>
      </c>
      <c r="E15" s="10">
        <f t="shared" ref="E15:H15" si="1">SUM(E7:E14)</f>
        <v>3869053285410</v>
      </c>
      <c r="F15" s="10">
        <f t="shared" si="1"/>
        <v>9238078951565</v>
      </c>
      <c r="G15" s="10">
        <f t="shared" si="1"/>
        <v>10243903020561</v>
      </c>
      <c r="H15" s="10">
        <f t="shared" si="1"/>
        <v>26220802109557</v>
      </c>
    </row>
    <row r="16" spans="1:8">
      <c r="A16" t="s">
        <v>35</v>
      </c>
      <c r="B16" t="s">
        <v>36</v>
      </c>
    </row>
    <row r="18" spans="1:8">
      <c r="A18" t="s">
        <v>37</v>
      </c>
      <c r="B18" t="s">
        <v>38</v>
      </c>
    </row>
    <row r="19" spans="1:8">
      <c r="A19" t="s">
        <v>39</v>
      </c>
    </row>
    <row r="20" spans="1:8" ht="47.4" customHeight="1">
      <c r="A20" s="14" t="s">
        <v>40</v>
      </c>
      <c r="B20" s="14"/>
      <c r="C20" s="14"/>
      <c r="D20" s="14"/>
      <c r="E20" s="14"/>
      <c r="F20" s="14"/>
      <c r="G20" s="14"/>
      <c r="H20" s="14"/>
    </row>
    <row r="21" spans="1:8" ht="47.4" customHeight="1">
      <c r="A21" s="13" t="s">
        <v>41</v>
      </c>
      <c r="B21" s="13"/>
      <c r="C21" s="13"/>
      <c r="D21" s="13"/>
      <c r="E21" s="13"/>
      <c r="F21" s="13"/>
      <c r="G21" s="13"/>
      <c r="H21" s="13"/>
    </row>
    <row r="22" spans="1:8" ht="47.4" customHeight="1">
      <c r="A22" s="13" t="s">
        <v>42</v>
      </c>
      <c r="B22" s="13"/>
      <c r="C22" s="13"/>
      <c r="D22" s="13"/>
      <c r="E22" s="13"/>
      <c r="F22" s="13"/>
      <c r="G22" s="13"/>
      <c r="H22" s="13"/>
    </row>
    <row r="23" spans="1:8" ht="47.4" customHeight="1">
      <c r="A23" s="13" t="s">
        <v>43</v>
      </c>
      <c r="B23" s="13"/>
      <c r="C23" s="13"/>
      <c r="D23" s="13"/>
      <c r="E23" s="13"/>
      <c r="F23" s="13"/>
      <c r="G23" s="13"/>
      <c r="H23" s="13"/>
    </row>
    <row r="24" spans="1:8">
      <c r="A24" s="11" t="s">
        <v>44</v>
      </c>
      <c r="B24" s="11"/>
    </row>
    <row r="25" spans="1:8">
      <c r="A25" t="s">
        <v>45</v>
      </c>
    </row>
    <row r="26" spans="1:8">
      <c r="A26" t="s">
        <v>46</v>
      </c>
    </row>
    <row r="27" spans="1:8">
      <c r="A27" s="12" t="s">
        <v>47</v>
      </c>
      <c r="B27" s="12"/>
    </row>
  </sheetData>
  <mergeCells count="7">
    <mergeCell ref="A20:H20"/>
    <mergeCell ref="A21:H21"/>
    <mergeCell ref="A22:H22"/>
    <mergeCell ref="A23:H23"/>
    <mergeCell ref="A1:H1"/>
    <mergeCell ref="A2:H2"/>
    <mergeCell ref="A3:H3"/>
  </mergeCells>
  <pageMargins left="0.75" right="0.75" top="1" bottom="1" header="0.5" footer="0.5"/>
  <pageSetup scale="74" fitToHeight="0"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Varadila Amalia varadilaa</dc:creator>
  <cp:lastModifiedBy>Varadila Amalia varadilaa</cp:lastModifiedBy>
  <dcterms:created xsi:type="dcterms:W3CDTF">2024-05-02T02:34:55Z</dcterms:created>
  <dcterms:modified xsi:type="dcterms:W3CDTF">2024-05-02T02:36:11Z</dcterms:modified>
</cp:coreProperties>
</file>