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ils\Seksi Statistik\DATA PRIORITAS\2023\DPMPTSP\"/>
    </mc:Choice>
  </mc:AlternateContent>
  <bookViews>
    <workbookView xWindow="0" yWindow="0" windowWidth="28770" windowHeight="10710"/>
  </bookViews>
  <sheets>
    <sheet name="Sheet3"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1" l="1"/>
  <c r="E15" i="1"/>
  <c r="D15" i="1"/>
  <c r="C15" i="1"/>
  <c r="G14" i="1"/>
  <c r="G13" i="1"/>
  <c r="G12" i="1"/>
  <c r="G11" i="1"/>
  <c r="G10" i="1"/>
  <c r="G15" i="1" s="1"/>
  <c r="G9" i="1"/>
  <c r="G8" i="1"/>
  <c r="G7" i="1"/>
</calcChain>
</file>

<file path=xl/sharedStrings.xml><?xml version="1.0" encoding="utf-8"?>
<sst xmlns="http://schemas.openxmlformats.org/spreadsheetml/2006/main" count="35" uniqueCount="34">
  <si>
    <t>Perkembangan Realisasi Investasi PMDN</t>
  </si>
  <si>
    <t>di Kabupaten Sumbawa Barat Berdasarkan Kecamatan</t>
  </si>
  <si>
    <t>Per 31 Desember 2022</t>
  </si>
  <si>
    <t>No</t>
  </si>
  <si>
    <t>Kecamatan</t>
  </si>
  <si>
    <t>Triwulan I</t>
  </si>
  <si>
    <t>Triwulan II</t>
  </si>
  <si>
    <t>Triwulan III</t>
  </si>
  <si>
    <t>Triwulan IV</t>
  </si>
  <si>
    <t>Total</t>
  </si>
  <si>
    <t>(1)</t>
  </si>
  <si>
    <t>(2)</t>
  </si>
  <si>
    <t>(3)</t>
  </si>
  <si>
    <t>(4)</t>
  </si>
  <si>
    <t>(5)</t>
  </si>
  <si>
    <t>(6)</t>
  </si>
  <si>
    <t>(7)</t>
  </si>
  <si>
    <t>Poto Tano</t>
  </si>
  <si>
    <t>Seteluk</t>
  </si>
  <si>
    <t>Taliwang</t>
  </si>
  <si>
    <t>Brang Rea</t>
  </si>
  <si>
    <t>Brang Ene</t>
  </si>
  <si>
    <t>Jereweh</t>
  </si>
  <si>
    <t>Maluk</t>
  </si>
  <si>
    <t>Sekongkang</t>
  </si>
  <si>
    <t>Sumber :</t>
  </si>
  <si>
    <t>DPMPTSP</t>
  </si>
  <si>
    <t>Konsep :</t>
  </si>
  <si>
    <t>Investasi, PMDN</t>
  </si>
  <si>
    <t>Definisi :</t>
  </si>
  <si>
    <t>-Menurut Undang-Undang Nomor 25 Tahun 2007 pasal 1 Penanaman Modal adalah segala bentuk kegiatan menanam modal, baik oleh penanam modal dalam negeri maupun penanam modal asing untuk melakukan usaha di wilayah Negara Republik Indonesia.</t>
  </si>
  <si>
    <t>-Penanaman Modal Dalam Negeri (PMDN)berasal dari bahasainggris, yaitu domestic investment.Penanaman Modal Dalam Negeri (PMDN)dapat ditemukan dalam pasal 2 Undang-undang Nomor 6 Tahun 1968 tentangPenanaman Modal Dalam Negeri (PMDN).Penanaman Modal Dalam Negeri adalah penggunaan daripada kekayaan seperti terebut dalam pasal 1, baik secara langsung maupun tidak langsung untuk menjalankan usaha menurut atauberdasarkan ketentuan-ketentuan undang-undang.</t>
  </si>
  <si>
    <t>-Pasal 1 Undang-undang Nomor 25 tahun 2007 tentang PenanamanModal,Penanaman Modal Dalam Negeri adalah kegiatan menanamkan modaluntuk melakukan usaha di wilayah Negara Republik Indonesia yang dilakukanoleh penanaman modal dalam negeri dengan menggunakan modala dalam negeri</t>
  </si>
  <si>
    <t>-Meningkatnya capaian realisasi investasi PMDN yang dilaporkan per triwulan berdasarkan undang-undang pada sektor tertentu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</si>
</sst>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164" formatCode="_(&quot;Rp&quot;* #,##0_);_(&quot;Rp&quot;* \(#,##0\);_(&quot;Rp&quot;* &quot;-&quot;_);_(@_)"/>
  </numFmts>
  <fonts count="3" x14ac:knownFonts="1">
    <font>
      <sz val="11"/>
      <color theme="1"/>
      <name val="Calibri"/>
      <family val="2"/>
      <scheme val="minor"/>
    </font>
    <font>
      <b/>
      <sz val="11"/>
      <color theme="1"/>
      <name val="Calibri"/>
      <family val="2"/>
      <scheme val="minor"/>
    </font>
    <font>
      <sz val="11"/>
      <color rgb="FF3B3B3B"/>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horizontal="center" vertical="center"/>
    </xf>
    <xf numFmtId="41" fontId="0" fillId="0" borderId="0" xfId="0" applyNumberFormat="1">
      <alignment vertical="center"/>
    </xf>
    <xf numFmtId="0" fontId="1" fillId="0" borderId="1" xfId="0" applyFont="1" applyBorder="1" applyAlignment="1">
      <alignment horizontal="center" vertical="center"/>
    </xf>
    <xf numFmtId="41" fontId="1" fillId="0" borderId="1" xfId="0" applyNumberFormat="1" applyFont="1" applyBorder="1" applyAlignment="1">
      <alignment horizontal="center" vertical="center"/>
    </xf>
    <xf numFmtId="0" fontId="0" fillId="0" borderId="1" xfId="0" quotePrefix="1" applyBorder="1" applyAlignment="1">
      <alignment horizontal="center" vertical="center"/>
    </xf>
    <xf numFmtId="41" fontId="0" fillId="0" borderId="1" xfId="0" quotePrefix="1" applyNumberFormat="1" applyBorder="1" applyAlignment="1">
      <alignment horizontal="center" vertical="center"/>
    </xf>
    <xf numFmtId="41" fontId="0" fillId="2" borderId="1" xfId="0" quotePrefix="1"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41" fontId="0" fillId="0" borderId="1" xfId="0" applyNumberFormat="1" applyBorder="1">
      <alignment vertical="center"/>
    </xf>
    <xf numFmtId="164" fontId="1" fillId="0" borderId="1" xfId="0" applyNumberFormat="1" applyFont="1" applyBorder="1" applyAlignment="1">
      <alignment horizontal="center" vertical="center"/>
    </xf>
    <xf numFmtId="164" fontId="1" fillId="0" borderId="1" xfId="0" applyNumberFormat="1" applyFont="1" applyBorder="1">
      <alignment vertical="center"/>
    </xf>
    <xf numFmtId="164" fontId="1" fillId="0" borderId="0" xfId="0" applyNumberFormat="1" applyFont="1">
      <alignment vertical="center"/>
    </xf>
    <xf numFmtId="0" fontId="2" fillId="0" borderId="0" xfId="0" quotePrefix="1" applyFont="1">
      <alignment vertical="center"/>
    </xf>
    <xf numFmtId="0" fontId="2" fillId="0" borderId="0" xfId="0" applyFo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workbookViewId="0">
      <selection activeCell="J5" sqref="J5"/>
    </sheetView>
  </sheetViews>
  <sheetFormatPr defaultColWidth="8.85546875" defaultRowHeight="15" x14ac:dyDescent="0.25"/>
  <cols>
    <col min="2" max="2" width="22.28515625" customWidth="1"/>
    <col min="3" max="7" width="27.7109375" style="2" customWidth="1"/>
  </cols>
  <sheetData>
    <row r="1" spans="1:7" x14ac:dyDescent="0.25">
      <c r="A1" s="1" t="s">
        <v>0</v>
      </c>
      <c r="B1" s="1"/>
      <c r="C1" s="1"/>
      <c r="D1" s="1"/>
      <c r="E1" s="1"/>
      <c r="F1" s="1"/>
      <c r="G1" s="1"/>
    </row>
    <row r="2" spans="1:7" x14ac:dyDescent="0.25">
      <c r="A2" s="1" t="s">
        <v>1</v>
      </c>
      <c r="B2" s="1"/>
      <c r="C2" s="1"/>
      <c r="D2" s="1"/>
      <c r="E2" s="1"/>
      <c r="F2" s="1"/>
      <c r="G2" s="1"/>
    </row>
    <row r="3" spans="1:7" x14ac:dyDescent="0.25">
      <c r="A3" s="1" t="s">
        <v>2</v>
      </c>
      <c r="B3" s="1"/>
      <c r="C3" s="1"/>
      <c r="D3" s="1"/>
      <c r="E3" s="1"/>
      <c r="F3" s="1"/>
      <c r="G3" s="1"/>
    </row>
    <row r="5" spans="1:7" ht="15.75" customHeight="1" x14ac:dyDescent="0.25">
      <c r="A5" s="3" t="s">
        <v>3</v>
      </c>
      <c r="B5" s="3" t="s">
        <v>4</v>
      </c>
      <c r="C5" s="4" t="s">
        <v>5</v>
      </c>
      <c r="D5" s="4" t="s">
        <v>6</v>
      </c>
      <c r="E5" s="4" t="s">
        <v>7</v>
      </c>
      <c r="F5" s="4" t="s">
        <v>8</v>
      </c>
      <c r="G5" s="4" t="s">
        <v>9</v>
      </c>
    </row>
    <row r="6" spans="1:7" ht="15.75" customHeight="1" x14ac:dyDescent="0.25">
      <c r="A6" s="5" t="s">
        <v>10</v>
      </c>
      <c r="B6" s="5" t="s">
        <v>11</v>
      </c>
      <c r="C6" s="6" t="s">
        <v>12</v>
      </c>
      <c r="D6" s="6" t="s">
        <v>13</v>
      </c>
      <c r="E6" s="7" t="s">
        <v>14</v>
      </c>
      <c r="F6" s="6" t="s">
        <v>15</v>
      </c>
      <c r="G6" s="6" t="s">
        <v>16</v>
      </c>
    </row>
    <row r="7" spans="1:7" ht="15.75" customHeight="1" x14ac:dyDescent="0.25">
      <c r="A7" s="8">
        <v>1</v>
      </c>
      <c r="B7" s="9" t="s">
        <v>17</v>
      </c>
      <c r="C7" s="10">
        <v>26593855731</v>
      </c>
      <c r="D7" s="10">
        <v>10247275974</v>
      </c>
      <c r="E7" s="10">
        <v>26008162496</v>
      </c>
      <c r="F7" s="10">
        <v>6208093202</v>
      </c>
      <c r="G7" s="10">
        <f>C7+D7+E7+F7</f>
        <v>69057387403</v>
      </c>
    </row>
    <row r="8" spans="1:7" ht="15.75" customHeight="1" x14ac:dyDescent="0.25">
      <c r="A8" s="8">
        <v>2</v>
      </c>
      <c r="B8" s="9" t="s">
        <v>18</v>
      </c>
      <c r="C8" s="10">
        <v>1866370871</v>
      </c>
      <c r="D8" s="10">
        <v>6617840665</v>
      </c>
      <c r="E8" s="10">
        <v>2500000</v>
      </c>
      <c r="F8" s="10">
        <v>4299776431</v>
      </c>
      <c r="G8" s="10">
        <f>C8+D8+E8+F8</f>
        <v>12786487967</v>
      </c>
    </row>
    <row r="9" spans="1:7" ht="15.75" customHeight="1" x14ac:dyDescent="0.25">
      <c r="A9" s="8">
        <v>3</v>
      </c>
      <c r="B9" s="9" t="s">
        <v>19</v>
      </c>
      <c r="C9" s="10">
        <v>2825050515</v>
      </c>
      <c r="D9" s="10">
        <v>32366145355</v>
      </c>
      <c r="E9" s="10">
        <v>932542716</v>
      </c>
      <c r="F9" s="10">
        <v>62510327955</v>
      </c>
      <c r="G9" s="10">
        <f>C9+D9+E9+F9</f>
        <v>98634066541</v>
      </c>
    </row>
    <row r="10" spans="1:7" ht="15.75" customHeight="1" x14ac:dyDescent="0.25">
      <c r="A10" s="8">
        <v>4</v>
      </c>
      <c r="B10" s="9" t="s">
        <v>20</v>
      </c>
      <c r="C10" s="10">
        <v>950800000</v>
      </c>
      <c r="D10" s="10">
        <v>169540000</v>
      </c>
      <c r="E10" s="10"/>
      <c r="F10" s="10">
        <v>157000000</v>
      </c>
      <c r="G10" s="10">
        <f>C10+D10+F10</f>
        <v>1277340000</v>
      </c>
    </row>
    <row r="11" spans="1:7" ht="15.75" customHeight="1" x14ac:dyDescent="0.25">
      <c r="A11" s="8">
        <v>5</v>
      </c>
      <c r="B11" s="9" t="s">
        <v>21</v>
      </c>
      <c r="C11" s="10">
        <v>165966000</v>
      </c>
      <c r="D11" s="10"/>
      <c r="E11" s="10"/>
      <c r="F11" s="10">
        <v>32000000</v>
      </c>
      <c r="G11" s="10">
        <f>C11+F11</f>
        <v>197966000</v>
      </c>
    </row>
    <row r="12" spans="1:7" ht="15.75" customHeight="1" x14ac:dyDescent="0.25">
      <c r="A12" s="8">
        <v>6</v>
      </c>
      <c r="B12" s="9" t="s">
        <v>22</v>
      </c>
      <c r="C12" s="10">
        <v>9791092881</v>
      </c>
      <c r="D12" s="10">
        <v>8116400000</v>
      </c>
      <c r="E12" s="10">
        <v>16955214894</v>
      </c>
      <c r="F12" s="10">
        <v>54294175711</v>
      </c>
      <c r="G12" s="10">
        <f>C12+D12+E12+F12</f>
        <v>89156883486</v>
      </c>
    </row>
    <row r="13" spans="1:7" x14ac:dyDescent="0.25">
      <c r="A13" s="8">
        <v>7</v>
      </c>
      <c r="B13" s="9" t="s">
        <v>23</v>
      </c>
      <c r="C13" s="10">
        <v>1116100648359</v>
      </c>
      <c r="D13" s="10">
        <v>1367967548253</v>
      </c>
      <c r="E13" s="10">
        <v>2578891288074</v>
      </c>
      <c r="F13" s="10">
        <v>2276764887916</v>
      </c>
      <c r="G13" s="10">
        <f>C13+D13+E13+F13</f>
        <v>7339724372602</v>
      </c>
    </row>
    <row r="14" spans="1:7" x14ac:dyDescent="0.25">
      <c r="A14" s="8">
        <v>8</v>
      </c>
      <c r="B14" s="9" t="s">
        <v>24</v>
      </c>
      <c r="C14" s="10">
        <v>8304997203</v>
      </c>
      <c r="D14" s="10">
        <v>316432980801</v>
      </c>
      <c r="E14" s="10">
        <v>32988720704</v>
      </c>
      <c r="F14" s="10">
        <v>95008773371</v>
      </c>
      <c r="G14" s="10">
        <f>C14+D14+E14+F14</f>
        <v>452735472079</v>
      </c>
    </row>
    <row r="15" spans="1:7" s="13" customFormat="1" x14ac:dyDescent="0.25">
      <c r="A15" s="11" t="s">
        <v>9</v>
      </c>
      <c r="B15" s="11"/>
      <c r="C15" s="12">
        <f>SUM(C7:C14)</f>
        <v>1166598781560</v>
      </c>
      <c r="D15" s="12">
        <f>SUM(D7:D14)</f>
        <v>1741917731048</v>
      </c>
      <c r="E15" s="12">
        <f>SUM(E7:E14)</f>
        <v>2655778428884</v>
      </c>
      <c r="F15" s="12">
        <f>SUM(F7:F14)</f>
        <v>2499275034586</v>
      </c>
      <c r="G15" s="12">
        <f>SUM(G7:G14)</f>
        <v>8063569976078</v>
      </c>
    </row>
    <row r="17" spans="1:2" x14ac:dyDescent="0.25">
      <c r="A17" t="s">
        <v>25</v>
      </c>
      <c r="B17" t="s">
        <v>26</v>
      </c>
    </row>
    <row r="18" spans="1:2" x14ac:dyDescent="0.25">
      <c r="A18" t="s">
        <v>27</v>
      </c>
      <c r="B18" t="s">
        <v>28</v>
      </c>
    </row>
    <row r="19" spans="1:2" x14ac:dyDescent="0.25">
      <c r="A19" t="s">
        <v>29</v>
      </c>
    </row>
    <row r="20" spans="1:2" x14ac:dyDescent="0.25">
      <c r="A20" s="14" t="s">
        <v>30</v>
      </c>
    </row>
    <row r="21" spans="1:2" x14ac:dyDescent="0.25">
      <c r="A21" s="15" t="s">
        <v>31</v>
      </c>
    </row>
    <row r="22" spans="1:2" x14ac:dyDescent="0.25">
      <c r="A22" s="15" t="s">
        <v>32</v>
      </c>
    </row>
    <row r="23" spans="1:2" x14ac:dyDescent="0.25">
      <c r="A23" s="15" t="s">
        <v>33</v>
      </c>
    </row>
  </sheetData>
  <mergeCells count="4">
    <mergeCell ref="A15:B15"/>
    <mergeCell ref="A1:G1"/>
    <mergeCell ref="A2:G2"/>
    <mergeCell ref="A3:G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Seksi Statistik</dc:creator>
  <cp:lastModifiedBy>Seksi Statistik</cp:lastModifiedBy>
  <dcterms:created xsi:type="dcterms:W3CDTF">2023-03-06T00:34:42Z</dcterms:created>
  <dcterms:modified xsi:type="dcterms:W3CDTF">2023-03-06T00:35:09Z</dcterms:modified>
</cp:coreProperties>
</file>