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SDIKBUD\"/>
    </mc:Choice>
  </mc:AlternateContent>
  <bookViews>
    <workbookView xWindow="0" yWindow="0" windowWidth="28770" windowHeight="10710"/>
  </bookViews>
  <sheets>
    <sheet name="Sheet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I17" i="1"/>
  <c r="H17" i="1"/>
  <c r="G17" i="1"/>
  <c r="F17" i="1"/>
  <c r="E17" i="1"/>
  <c r="D17" i="1"/>
  <c r="O17" i="1" s="1"/>
  <c r="P16" i="1"/>
  <c r="O16" i="1"/>
  <c r="N16" i="1"/>
  <c r="M16" i="1"/>
  <c r="L16" i="1"/>
  <c r="K16" i="1"/>
  <c r="J16" i="1"/>
  <c r="P15" i="1"/>
  <c r="O15" i="1"/>
  <c r="N15" i="1"/>
  <c r="M15" i="1"/>
  <c r="L15" i="1"/>
  <c r="K15" i="1"/>
  <c r="J15" i="1"/>
  <c r="P14" i="1"/>
  <c r="O14" i="1"/>
  <c r="N14" i="1"/>
  <c r="M14" i="1"/>
  <c r="L14" i="1"/>
  <c r="K14" i="1"/>
  <c r="J14" i="1"/>
  <c r="P13" i="1"/>
  <c r="O13" i="1"/>
  <c r="N13" i="1"/>
  <c r="M13" i="1"/>
  <c r="L13" i="1"/>
  <c r="K13" i="1"/>
  <c r="J13" i="1"/>
  <c r="P12" i="1"/>
  <c r="O12" i="1"/>
  <c r="N12" i="1"/>
  <c r="M12" i="1"/>
  <c r="L12" i="1"/>
  <c r="K12" i="1"/>
  <c r="J12" i="1"/>
  <c r="P11" i="1"/>
  <c r="O11" i="1"/>
  <c r="N11" i="1"/>
  <c r="M11" i="1"/>
  <c r="L11" i="1"/>
  <c r="K11" i="1"/>
  <c r="J11" i="1"/>
  <c r="P10" i="1"/>
  <c r="O10" i="1"/>
  <c r="N10" i="1"/>
  <c r="M10" i="1"/>
  <c r="L10" i="1"/>
  <c r="K10" i="1"/>
  <c r="J10" i="1"/>
  <c r="A10" i="1"/>
  <c r="A11" i="1" s="1"/>
  <c r="A12" i="1" s="1"/>
  <c r="A13" i="1" s="1"/>
  <c r="A14" i="1" s="1"/>
  <c r="A15" i="1" s="1"/>
  <c r="A16" i="1" s="1"/>
  <c r="P9" i="1"/>
  <c r="O9" i="1"/>
  <c r="N9" i="1"/>
  <c r="M9" i="1"/>
  <c r="L9" i="1"/>
  <c r="K9" i="1"/>
  <c r="J9" i="1"/>
  <c r="J17" i="1" s="1"/>
  <c r="P17" i="1" s="1"/>
  <c r="L17" i="1" l="1"/>
  <c r="M17" i="1"/>
  <c r="N17" i="1"/>
</calcChain>
</file>

<file path=xl/sharedStrings.xml><?xml version="1.0" encoding="utf-8"?>
<sst xmlns="http://schemas.openxmlformats.org/spreadsheetml/2006/main" count="62" uniqueCount="56">
  <si>
    <t>Angka Partisipasi Kasar (APK) Tingkat SM (SMA,MA,SMK,Paket C) Berdasarkan Kecamatan</t>
  </si>
  <si>
    <t>Per 31 Desember 2022</t>
  </si>
  <si>
    <t>No.</t>
  </si>
  <si>
    <t>Kode Wilayah</t>
  </si>
  <si>
    <t>Kecamatan</t>
  </si>
  <si>
    <t>Penduduk</t>
  </si>
  <si>
    <t>Peserta Didik Seluruhnya</t>
  </si>
  <si>
    <t>APK</t>
  </si>
  <si>
    <t>Total</t>
  </si>
  <si>
    <t>Usia 16-18</t>
  </si>
  <si>
    <t>SMA</t>
  </si>
  <si>
    <t>MA</t>
  </si>
  <si>
    <t>SMK</t>
  </si>
  <si>
    <t>SMALB</t>
  </si>
  <si>
    <t>Paket C</t>
  </si>
  <si>
    <t>Jumlah</t>
  </si>
  <si>
    <t>Tahun</t>
  </si>
  <si>
    <t>APK (SM)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</si>
  <si>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</si>
  <si>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</si>
  <si>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</si>
  <si>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</si>
  <si>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</si>
  <si>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</si>
  <si>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</si>
  <si>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</si>
  <si>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</si>
  <si>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</si>
  <si>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</si>
  <si>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</si>
  <si>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</si>
  <si>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</si>
  <si>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</si>
  <si>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</si>
  <si>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</si>
  <si>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</si>
  <si>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</si>
  <si>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</si>
  <si>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</si>
  <si>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</si>
  <si>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</si>
  <si>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</si>
  <si>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</si>
  <si>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</si>
  <si>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</si>
  <si>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</si>
  <si>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</si>
  <si>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</si>
  <si>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</si>
  <si>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</si>
  <si>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Sumber : Dinas Pendidikan dan Kebudayaan</t>
  </si>
  <si>
    <t>Konsep : Angka Partisipasi Kasar (APK)</t>
  </si>
  <si>
    <t>Definisi : Angka Partisipasi Kasar (APK) merupakan persentase jumlah penduduk yang sedang bersekolah pada suatu jenjang pendidikan (berapapun usianya) terhadap jumlah penduduk usia sekolah yang sesuai dengan jenjang pendidikan tersebut.</t>
  </si>
  <si>
    <t>Klasifikasi : Angka Partisipasi Kasar (APK) Tingkat SMA/MA/SMK dan Paket C</t>
  </si>
  <si>
    <t>Ukuran : Persentase</t>
  </si>
  <si>
    <t>Satuan : 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</si>
</sst>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3B3B3B"/>
      <name val="Mukta Vaani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Font="1"/>
    <xf numFmtId="0" fontId="2" fillId="0" borderId="0" xfId="1" applyFont="1"/>
    <xf numFmtId="0" fontId="2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2" applyFont="1" applyFill="1" applyBorder="1"/>
    <xf numFmtId="165" fontId="2" fillId="0" borderId="1" xfId="3" applyNumberFormat="1" applyFont="1" applyFill="1" applyBorder="1"/>
    <xf numFmtId="164" fontId="2" fillId="0" borderId="1" xfId="3" applyFont="1" applyFill="1" applyBorder="1"/>
    <xf numFmtId="0" fontId="2" fillId="0" borderId="0" xfId="0" applyFont="1"/>
    <xf numFmtId="0" fontId="5" fillId="0" borderId="0" xfId="0" applyFont="1"/>
    <xf numFmtId="0" fontId="0" fillId="0" borderId="0" xfId="1" applyFont="1"/>
  </cellXfs>
  <cellStyles count="4">
    <cellStyle name="Comma 4" xfId="3"/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4"/>
  <sheetViews>
    <sheetView showGridLines="0" tabSelected="1" workbookViewId="0">
      <selection activeCell="T9" sqref="T9"/>
    </sheetView>
  </sheetViews>
  <sheetFormatPr defaultColWidth="9.140625" defaultRowHeight="15"/>
  <cols>
    <col min="1" max="1" width="4.7109375" style="2" customWidth="1"/>
    <col min="2" max="2" width="13.28515625" style="2" bestFit="1" customWidth="1"/>
    <col min="3" max="3" width="17.5703125" style="2" customWidth="1"/>
    <col min="4" max="4" width="11.7109375" style="2" customWidth="1"/>
    <col min="5" max="16384" width="9.140625" style="2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>
      <c r="A4" s="4" t="s">
        <v>2</v>
      </c>
      <c r="B4" s="5" t="s">
        <v>3</v>
      </c>
      <c r="C4" s="4" t="s">
        <v>4</v>
      </c>
      <c r="D4" s="6" t="s">
        <v>5</v>
      </c>
      <c r="E4" s="7" t="s">
        <v>6</v>
      </c>
      <c r="F4" s="7"/>
      <c r="G4" s="7"/>
      <c r="H4" s="7"/>
      <c r="I4" s="7"/>
      <c r="J4" s="7"/>
      <c r="K4" s="7" t="s">
        <v>7</v>
      </c>
      <c r="L4" s="7"/>
      <c r="M4" s="7"/>
      <c r="N4" s="7"/>
      <c r="O4" s="7"/>
      <c r="P4" s="4" t="s">
        <v>8</v>
      </c>
    </row>
    <row r="5" spans="1:20">
      <c r="A5" s="4"/>
      <c r="B5" s="8"/>
      <c r="C5" s="4"/>
      <c r="D5" s="6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/>
    </row>
    <row r="6" spans="1:20">
      <c r="A6" s="4"/>
      <c r="B6" s="8"/>
      <c r="C6" s="4"/>
      <c r="D6" s="6" t="s">
        <v>16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 t="s">
        <v>17</v>
      </c>
    </row>
    <row r="7" spans="1:20">
      <c r="A7" s="4"/>
      <c r="B7" s="9"/>
      <c r="C7" s="4"/>
      <c r="D7" s="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0">
      <c r="A8" s="10" t="s">
        <v>18</v>
      </c>
      <c r="B8" s="11" t="s">
        <v>19</v>
      </c>
      <c r="C8" s="10" t="s">
        <v>20</v>
      </c>
      <c r="D8" s="10" t="s">
        <v>21</v>
      </c>
      <c r="E8" s="10" t="s">
        <v>22</v>
      </c>
      <c r="F8" s="10" t="s">
        <v>23</v>
      </c>
      <c r="G8" s="10" t="s">
        <v>24</v>
      </c>
      <c r="H8" s="10" t="s">
        <v>25</v>
      </c>
      <c r="I8" s="12" t="s">
        <v>26</v>
      </c>
      <c r="J8" s="12" t="s">
        <v>27</v>
      </c>
      <c r="K8" s="12" t="s">
        <v>28</v>
      </c>
      <c r="L8" s="12" t="s">
        <v>29</v>
      </c>
      <c r="M8" s="12" t="s">
        <v>30</v>
      </c>
      <c r="N8" s="12" t="s">
        <v>31</v>
      </c>
      <c r="O8" s="13" t="s">
        <v>32</v>
      </c>
      <c r="P8" s="13" t="s">
        <v>33</v>
      </c>
    </row>
    <row r="9" spans="1:20">
      <c r="A9" s="14">
        <v>1</v>
      </c>
      <c r="B9" s="15" t="s">
        <v>34</v>
      </c>
      <c r="C9" s="16" t="s">
        <v>35</v>
      </c>
      <c r="D9" s="17">
        <v>433</v>
      </c>
      <c r="E9" s="17"/>
      <c r="F9" s="17"/>
      <c r="G9" s="17"/>
      <c r="H9" s="17"/>
      <c r="I9" s="17">
        <v>0</v>
      </c>
      <c r="J9" s="17">
        <f>SUM(E9:I9)</f>
        <v>0</v>
      </c>
      <c r="K9" s="18">
        <f>+E9/D9*100</f>
        <v>0</v>
      </c>
      <c r="L9" s="18">
        <f>+F9/D9*100</f>
        <v>0</v>
      </c>
      <c r="M9" s="18">
        <f>+G9/D9*100</f>
        <v>0</v>
      </c>
      <c r="N9" s="18">
        <f>+H9/D9*100</f>
        <v>0</v>
      </c>
      <c r="O9" s="18">
        <f>+I9/D9*100</f>
        <v>0</v>
      </c>
      <c r="P9" s="18">
        <f>+J9/D9*100</f>
        <v>0</v>
      </c>
      <c r="T9" s="21"/>
    </row>
    <row r="10" spans="1:20">
      <c r="A10" s="14">
        <f>+A9+1</f>
        <v>2</v>
      </c>
      <c r="B10" s="15" t="s">
        <v>36</v>
      </c>
      <c r="C10" s="16" t="s">
        <v>37</v>
      </c>
      <c r="D10" s="17">
        <v>716</v>
      </c>
      <c r="E10" s="17"/>
      <c r="F10" s="17"/>
      <c r="G10" s="17"/>
      <c r="H10" s="17"/>
      <c r="I10" s="17">
        <v>25</v>
      </c>
      <c r="J10" s="17">
        <f t="shared" ref="J10:J16" si="0">SUM(E10:I10)</f>
        <v>25</v>
      </c>
      <c r="K10" s="18">
        <f t="shared" ref="K10:K17" si="1">+E10/D10*100</f>
        <v>0</v>
      </c>
      <c r="L10" s="18">
        <f t="shared" ref="L10:L17" si="2">+F10/D10*100</f>
        <v>0</v>
      </c>
      <c r="M10" s="18">
        <f t="shared" ref="M10:M17" si="3">+G10/D10*100</f>
        <v>0</v>
      </c>
      <c r="N10" s="18">
        <f>+H10/D10*100</f>
        <v>0</v>
      </c>
      <c r="O10" s="18">
        <f t="shared" ref="O10:O17" si="4">+I10/D10*100</f>
        <v>3.4916201117318435</v>
      </c>
      <c r="P10" s="18">
        <f t="shared" ref="P10:P17" si="5">+J10/D10*100</f>
        <v>3.4916201117318435</v>
      </c>
    </row>
    <row r="11" spans="1:20">
      <c r="A11" s="14">
        <f t="shared" ref="A11:A16" si="6">+A10+1</f>
        <v>3</v>
      </c>
      <c r="B11" s="15" t="s">
        <v>38</v>
      </c>
      <c r="C11" s="16" t="s">
        <v>39</v>
      </c>
      <c r="D11" s="17">
        <v>2207</v>
      </c>
      <c r="E11" s="17"/>
      <c r="F11" s="17"/>
      <c r="G11" s="17"/>
      <c r="H11" s="17"/>
      <c r="I11" s="17">
        <v>71</v>
      </c>
      <c r="J11" s="17">
        <f t="shared" si="0"/>
        <v>71</v>
      </c>
      <c r="K11" s="18">
        <f t="shared" si="1"/>
        <v>0</v>
      </c>
      <c r="L11" s="18">
        <f t="shared" si="2"/>
        <v>0</v>
      </c>
      <c r="M11" s="18">
        <f t="shared" si="3"/>
        <v>0</v>
      </c>
      <c r="N11" s="18">
        <f t="shared" ref="N11:N17" si="7">+H11/D11*100</f>
        <v>0</v>
      </c>
      <c r="O11" s="18">
        <f t="shared" si="4"/>
        <v>3.2170367014046213</v>
      </c>
      <c r="P11" s="18">
        <f t="shared" si="5"/>
        <v>3.2170367014046213</v>
      </c>
    </row>
    <row r="12" spans="1:20">
      <c r="A12" s="14">
        <f t="shared" si="6"/>
        <v>4</v>
      </c>
      <c r="B12" s="15" t="s">
        <v>40</v>
      </c>
      <c r="C12" s="16" t="s">
        <v>41</v>
      </c>
      <c r="D12" s="17">
        <v>526</v>
      </c>
      <c r="E12" s="17"/>
      <c r="F12" s="17"/>
      <c r="G12" s="17"/>
      <c r="H12" s="17"/>
      <c r="I12" s="17">
        <v>8</v>
      </c>
      <c r="J12" s="17">
        <f t="shared" si="0"/>
        <v>8</v>
      </c>
      <c r="K12" s="18">
        <f t="shared" si="1"/>
        <v>0</v>
      </c>
      <c r="L12" s="18">
        <f t="shared" si="2"/>
        <v>0</v>
      </c>
      <c r="M12" s="18">
        <f t="shared" si="3"/>
        <v>0</v>
      </c>
      <c r="N12" s="18">
        <f t="shared" si="7"/>
        <v>0</v>
      </c>
      <c r="O12" s="18">
        <f t="shared" si="4"/>
        <v>1.520912547528517</v>
      </c>
      <c r="P12" s="18">
        <f t="shared" si="5"/>
        <v>1.520912547528517</v>
      </c>
    </row>
    <row r="13" spans="1:20">
      <c r="A13" s="14">
        <f t="shared" si="6"/>
        <v>5</v>
      </c>
      <c r="B13" s="15" t="s">
        <v>42</v>
      </c>
      <c r="C13" s="16" t="s">
        <v>43</v>
      </c>
      <c r="D13" s="17">
        <v>227</v>
      </c>
      <c r="E13" s="17"/>
      <c r="F13" s="17"/>
      <c r="G13" s="17"/>
      <c r="H13" s="17"/>
      <c r="I13" s="17">
        <v>0</v>
      </c>
      <c r="J13" s="17">
        <f t="shared" si="0"/>
        <v>0</v>
      </c>
      <c r="K13" s="18">
        <f t="shared" si="1"/>
        <v>0</v>
      </c>
      <c r="L13" s="18">
        <f t="shared" si="2"/>
        <v>0</v>
      </c>
      <c r="M13" s="18">
        <f t="shared" si="3"/>
        <v>0</v>
      </c>
      <c r="N13" s="18">
        <f t="shared" si="7"/>
        <v>0</v>
      </c>
      <c r="O13" s="18">
        <f t="shared" si="4"/>
        <v>0</v>
      </c>
      <c r="P13" s="18">
        <f t="shared" si="5"/>
        <v>0</v>
      </c>
    </row>
    <row r="14" spans="1:20">
      <c r="A14" s="14">
        <f t="shared" si="6"/>
        <v>6</v>
      </c>
      <c r="B14" s="15" t="s">
        <v>44</v>
      </c>
      <c r="C14" s="16" t="s">
        <v>45</v>
      </c>
      <c r="D14" s="17">
        <v>461</v>
      </c>
      <c r="E14" s="17"/>
      <c r="F14" s="17"/>
      <c r="G14" s="17"/>
      <c r="H14" s="17"/>
      <c r="I14" s="17">
        <v>0</v>
      </c>
      <c r="J14" s="17">
        <f t="shared" si="0"/>
        <v>0</v>
      </c>
      <c r="K14" s="18">
        <f t="shared" si="1"/>
        <v>0</v>
      </c>
      <c r="L14" s="18">
        <f t="shared" si="2"/>
        <v>0</v>
      </c>
      <c r="M14" s="18">
        <f t="shared" si="3"/>
        <v>0</v>
      </c>
      <c r="N14" s="18">
        <f t="shared" si="7"/>
        <v>0</v>
      </c>
      <c r="O14" s="18">
        <f t="shared" si="4"/>
        <v>0</v>
      </c>
      <c r="P14" s="18">
        <f t="shared" si="5"/>
        <v>0</v>
      </c>
    </row>
    <row r="15" spans="1:20">
      <c r="A15" s="14">
        <f t="shared" si="6"/>
        <v>7</v>
      </c>
      <c r="B15" s="15" t="s">
        <v>46</v>
      </c>
      <c r="C15" s="16" t="s">
        <v>47</v>
      </c>
      <c r="D15" s="17">
        <v>635</v>
      </c>
      <c r="E15" s="17"/>
      <c r="F15" s="17"/>
      <c r="G15" s="17"/>
      <c r="H15" s="17"/>
      <c r="I15" s="17">
        <v>18</v>
      </c>
      <c r="J15" s="17">
        <f t="shared" si="0"/>
        <v>18</v>
      </c>
      <c r="K15" s="18">
        <f t="shared" si="1"/>
        <v>0</v>
      </c>
      <c r="L15" s="18">
        <f t="shared" si="2"/>
        <v>0</v>
      </c>
      <c r="M15" s="18">
        <f t="shared" si="3"/>
        <v>0</v>
      </c>
      <c r="N15" s="18">
        <f t="shared" si="7"/>
        <v>0</v>
      </c>
      <c r="O15" s="18">
        <f t="shared" si="4"/>
        <v>2.8346456692913384</v>
      </c>
      <c r="P15" s="18">
        <f t="shared" si="5"/>
        <v>2.8346456692913384</v>
      </c>
    </row>
    <row r="16" spans="1:20">
      <c r="A16" s="14">
        <f t="shared" si="6"/>
        <v>8</v>
      </c>
      <c r="B16" s="15" t="s">
        <v>48</v>
      </c>
      <c r="C16" s="16" t="s">
        <v>49</v>
      </c>
      <c r="D16" s="17">
        <v>387</v>
      </c>
      <c r="E16" s="17"/>
      <c r="F16" s="17"/>
      <c r="G16" s="17"/>
      <c r="H16" s="17"/>
      <c r="I16" s="17">
        <v>0</v>
      </c>
      <c r="J16" s="17">
        <f t="shared" si="0"/>
        <v>0</v>
      </c>
      <c r="K16" s="18">
        <f t="shared" si="1"/>
        <v>0</v>
      </c>
      <c r="L16" s="18">
        <f t="shared" si="2"/>
        <v>0</v>
      </c>
      <c r="M16" s="18">
        <f t="shared" si="3"/>
        <v>0</v>
      </c>
      <c r="N16" s="18">
        <f t="shared" si="7"/>
        <v>0</v>
      </c>
      <c r="O16" s="18">
        <f t="shared" si="4"/>
        <v>0</v>
      </c>
      <c r="P16" s="18">
        <f t="shared" si="5"/>
        <v>0</v>
      </c>
    </row>
    <row r="17" spans="1:16">
      <c r="A17" s="7" t="s">
        <v>8</v>
      </c>
      <c r="B17" s="7"/>
      <c r="C17" s="7"/>
      <c r="D17" s="17">
        <f t="shared" ref="D17:J17" si="8">SUM(D9:D16)</f>
        <v>5592</v>
      </c>
      <c r="E17" s="17">
        <f t="shared" si="8"/>
        <v>0</v>
      </c>
      <c r="F17" s="17">
        <f t="shared" si="8"/>
        <v>0</v>
      </c>
      <c r="G17" s="17">
        <f t="shared" si="8"/>
        <v>0</v>
      </c>
      <c r="H17" s="17">
        <f t="shared" si="8"/>
        <v>0</v>
      </c>
      <c r="I17" s="17">
        <f t="shared" si="8"/>
        <v>122</v>
      </c>
      <c r="J17" s="17">
        <f t="shared" si="8"/>
        <v>122</v>
      </c>
      <c r="K17" s="18">
        <f t="shared" si="1"/>
        <v>0</v>
      </c>
      <c r="L17" s="18">
        <f t="shared" si="2"/>
        <v>0</v>
      </c>
      <c r="M17" s="18">
        <f t="shared" si="3"/>
        <v>0</v>
      </c>
      <c r="N17" s="18">
        <f t="shared" si="7"/>
        <v>0</v>
      </c>
      <c r="O17" s="18">
        <f t="shared" si="4"/>
        <v>2.1816881258941345</v>
      </c>
      <c r="P17" s="18">
        <f t="shared" si="5"/>
        <v>2.1816881258941345</v>
      </c>
    </row>
    <row r="18" spans="1:16">
      <c r="A18" s="19" t="s">
        <v>50</v>
      </c>
      <c r="B18" s="19"/>
    </row>
    <row r="20" spans="1:16">
      <c r="A20" s="20" t="s">
        <v>51</v>
      </c>
      <c r="B20" s="20"/>
    </row>
    <row r="21" spans="1:16">
      <c r="A21" s="20" t="s">
        <v>52</v>
      </c>
      <c r="B21" s="20"/>
    </row>
    <row r="22" spans="1:16">
      <c r="A22" s="20" t="s">
        <v>53</v>
      </c>
      <c r="B22" s="20"/>
    </row>
    <row r="23" spans="1:16">
      <c r="A23" s="20" t="s">
        <v>54</v>
      </c>
      <c r="B23" s="20"/>
    </row>
    <row r="24" spans="1:16">
      <c r="A24" s="20" t="s">
        <v>55</v>
      </c>
      <c r="B24" s="20"/>
    </row>
  </sheetData>
  <mergeCells count="21">
    <mergeCell ref="M5:M7"/>
    <mergeCell ref="N5:N7"/>
    <mergeCell ref="O5:O7"/>
    <mergeCell ref="P6:P7"/>
    <mergeCell ref="A17:C17"/>
    <mergeCell ref="G5:G7"/>
    <mergeCell ref="H5:H7"/>
    <mergeCell ref="I5:I7"/>
    <mergeCell ref="J5:J7"/>
    <mergeCell ref="K5:K7"/>
    <mergeCell ref="L5:L7"/>
    <mergeCell ref="A1:P1"/>
    <mergeCell ref="A2:P2"/>
    <mergeCell ref="A4:A7"/>
    <mergeCell ref="B4:B7"/>
    <mergeCell ref="C4:C7"/>
    <mergeCell ref="E4:J4"/>
    <mergeCell ref="K4:O4"/>
    <mergeCell ref="P4:P5"/>
    <mergeCell ref="E5:E7"/>
    <mergeCell ref="F5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2023-02-24T04:47:10Z</dcterms:created>
  <dcterms:modified xsi:type="dcterms:W3CDTF">2023-02-24T04:47:26Z</dcterms:modified>
</cp:coreProperties>
</file>