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POTO TANO\12_Desember'23\"/>
    </mc:Choice>
  </mc:AlternateContent>
  <xr:revisionPtr revIDLastSave="0" documentId="8_{15E27798-5622-4E3E-B4EB-849B84DAFC64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F10" i="1"/>
  <c r="G10" i="1" s="1"/>
  <c r="F9" i="1"/>
  <c r="H9" i="1" s="1"/>
  <c r="F8" i="1"/>
  <c r="H8" i="1" s="1"/>
  <c r="F7" i="1"/>
  <c r="H7" i="1" s="1"/>
  <c r="F4" i="1"/>
  <c r="G4" i="1" s="1"/>
  <c r="H10" i="1" l="1"/>
  <c r="G7" i="1"/>
  <c r="G8" i="1"/>
  <c r="G9" i="1"/>
  <c r="F6" i="1"/>
  <c r="G6" i="1" s="1"/>
  <c r="F5" i="1"/>
  <c r="G5" i="1" s="1"/>
  <c r="F3" i="1"/>
  <c r="H4" i="1"/>
  <c r="F11" i="1" l="1"/>
  <c r="H6" i="1"/>
  <c r="H3" i="1"/>
  <c r="G11" i="1"/>
  <c r="G3" i="1"/>
  <c r="H5" i="1"/>
  <c r="H11" i="1"/>
</calcChain>
</file>

<file path=xl/sharedStrings.xml><?xml version="1.0" encoding="utf-8"?>
<sst xmlns="http://schemas.openxmlformats.org/spreadsheetml/2006/main" count="33" uniqueCount="32">
  <si>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</si>
  <si>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</si>
  <si>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</si>
  <si>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</si>
  <si>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</si>
  <si>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</si>
  <si>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</si>
  <si>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</si>
  <si>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</si>
  <si>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Total</t>
  </si>
  <si>
    <t>(7)</t>
  </si>
  <si>
    <t>(8)</t>
  </si>
  <si>
    <t>Jumlah Laki-Laki</t>
  </si>
  <si>
    <t>Jumlah Perempuan</t>
  </si>
  <si>
    <t>Persentase Laki-Laki (%)</t>
  </si>
  <si>
    <t>Persentase Perempuan (%)</t>
  </si>
  <si>
    <t>52.07.06.2003</t>
  </si>
  <si>
    <t>Desa Kiantar</t>
  </si>
  <si>
    <t>52.07.06.2006</t>
  </si>
  <si>
    <t>Desa Kokarlian</t>
  </si>
  <si>
    <t>52.07.06.2002</t>
  </si>
  <si>
    <t>Desa Mantar</t>
  </si>
  <si>
    <t>52.07.06.2004</t>
  </si>
  <si>
    <t>Desa Poto Tano</t>
  </si>
  <si>
    <t>52.07.06.2001</t>
  </si>
  <si>
    <t>Desa Senayan</t>
  </si>
  <si>
    <t>52.07.06.2005</t>
  </si>
  <si>
    <t>Desa Tambak Sari</t>
  </si>
  <si>
    <t>52.07.06.2007</t>
  </si>
  <si>
    <t>Desa Tebo</t>
  </si>
  <si>
    <t>52.07.06.2008</t>
  </si>
  <si>
    <t>Desa Tuananga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</si>
</sst>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2" fontId="4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4" fillId="3" borderId="1" xfId="1" applyNumberFormat="1" applyFont="1" applyFill="1" applyBorder="1"/>
    <xf numFmtId="2" fontId="4" fillId="3" borderId="1" xfId="0" applyNumberFormat="1" applyFon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11"/>
  <sheetViews>
    <sheetView tabSelected="1" workbookViewId="0">
      <selection activeCell="E3" sqref="E3:E10"/>
    </sheetView>
  </sheetViews>
  <sheetFormatPr defaultRowHeight="14.4" x14ac:dyDescent="0.3"/>
  <cols>
    <col min="1" max="1" width="3.77734375" bestFit="1" customWidth="1"/>
    <col min="2" max="2" width="12.33203125" bestFit="1" customWidth="1"/>
    <col min="3" max="3" width="20.109375" bestFit="1" customWidth="1"/>
    <col min="4" max="4" width="7.5546875" bestFit="1" customWidth="1"/>
    <col min="5" max="5" width="10.109375" bestFit="1" customWidth="1"/>
    <col min="6" max="6" width="7.5546875" bestFit="1" customWidth="1"/>
    <col min="7" max="7" width="13.33203125" customWidth="1"/>
    <col min="8" max="8" width="13.109375" bestFit="1" customWidth="1"/>
  </cols>
  <sheetData>
    <row r="1" spans="1:8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13</v>
      </c>
      <c r="F1" s="2" t="s">
        <v>9</v>
      </c>
      <c r="G1" s="2" t="s">
        <v>14</v>
      </c>
      <c r="H1" s="2" t="s">
        <v>15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10</v>
      </c>
      <c r="H2" s="3" t="s">
        <v>11</v>
      </c>
    </row>
    <row r="3" spans="1:8" x14ac:dyDescent="0.3">
      <c r="A3" s="5">
        <v>1</v>
      </c>
      <c r="B3" s="5" t="s">
        <v>16</v>
      </c>
      <c r="C3" s="6" t="s">
        <v>17</v>
      </c>
      <c r="D3" s="7">
        <v>252</v>
      </c>
      <c r="E3" s="7">
        <v>260</v>
      </c>
      <c r="F3" s="7">
        <f>SUM(D3:E3)</f>
        <v>512</v>
      </c>
      <c r="G3" s="8">
        <f>D3/F3*100</f>
        <v>49.21875</v>
      </c>
      <c r="H3" s="8">
        <f>E3/F3*100</f>
        <v>50.78125</v>
      </c>
    </row>
    <row r="4" spans="1:8" x14ac:dyDescent="0.3">
      <c r="A4" s="9">
        <v>2</v>
      </c>
      <c r="B4" s="9" t="s">
        <v>18</v>
      </c>
      <c r="C4" s="10" t="s">
        <v>19</v>
      </c>
      <c r="D4" s="11">
        <v>1195</v>
      </c>
      <c r="E4" s="11">
        <v>1158</v>
      </c>
      <c r="F4" s="11">
        <f t="shared" ref="F4:F6" si="0">SUM(D4:E4)</f>
        <v>2353</v>
      </c>
      <c r="G4" s="12">
        <f t="shared" ref="G4:G6" si="1">D4/F4*100</f>
        <v>50.786230344241389</v>
      </c>
      <c r="H4" s="12">
        <f t="shared" ref="H4:H6" si="2">E4/F4*100</f>
        <v>49.213769655758604</v>
      </c>
    </row>
    <row r="5" spans="1:8" x14ac:dyDescent="0.3">
      <c r="A5" s="5">
        <v>3</v>
      </c>
      <c r="B5" s="5" t="s">
        <v>20</v>
      </c>
      <c r="C5" s="6" t="s">
        <v>21</v>
      </c>
      <c r="D5" s="7">
        <v>200</v>
      </c>
      <c r="E5" s="7">
        <v>178</v>
      </c>
      <c r="F5" s="7">
        <f t="shared" si="0"/>
        <v>378</v>
      </c>
      <c r="G5" s="8">
        <f t="shared" si="1"/>
        <v>52.910052910052904</v>
      </c>
      <c r="H5" s="8">
        <f t="shared" si="2"/>
        <v>47.089947089947088</v>
      </c>
    </row>
    <row r="6" spans="1:8" x14ac:dyDescent="0.3">
      <c r="A6" s="9">
        <v>4</v>
      </c>
      <c r="B6" s="9" t="s">
        <v>22</v>
      </c>
      <c r="C6" s="10" t="s">
        <v>23</v>
      </c>
      <c r="D6" s="11">
        <v>493</v>
      </c>
      <c r="E6" s="11">
        <v>494</v>
      </c>
      <c r="F6" s="11">
        <f t="shared" si="0"/>
        <v>987</v>
      </c>
      <c r="G6" s="12">
        <f t="shared" si="1"/>
        <v>49.949341438703144</v>
      </c>
      <c r="H6" s="12">
        <f t="shared" si="2"/>
        <v>50.050658561296856</v>
      </c>
    </row>
    <row r="7" spans="1:8" x14ac:dyDescent="0.3">
      <c r="A7" s="5">
        <v>5</v>
      </c>
      <c r="B7" s="5" t="s">
        <v>24</v>
      </c>
      <c r="C7" s="6" t="s">
        <v>25</v>
      </c>
      <c r="D7" s="7">
        <v>1082</v>
      </c>
      <c r="E7" s="7">
        <v>1162</v>
      </c>
      <c r="F7" s="7">
        <f>SUM(D7:E7)</f>
        <v>2244</v>
      </c>
      <c r="G7" s="8">
        <f>D7/F7*100</f>
        <v>48.217468805704101</v>
      </c>
      <c r="H7" s="8">
        <f>E7/F7*100</f>
        <v>51.782531194295899</v>
      </c>
    </row>
    <row r="8" spans="1:8" x14ac:dyDescent="0.3">
      <c r="A8" s="9">
        <v>6</v>
      </c>
      <c r="B8" s="9" t="s">
        <v>26</v>
      </c>
      <c r="C8" s="10" t="s">
        <v>27</v>
      </c>
      <c r="D8" s="11">
        <v>588</v>
      </c>
      <c r="E8" s="11">
        <v>557</v>
      </c>
      <c r="F8" s="11">
        <f t="shared" ref="F8:F10" si="3">SUM(D8:E8)</f>
        <v>1145</v>
      </c>
      <c r="G8" s="12">
        <f t="shared" ref="G8:G10" si="4">D8/F8*100</f>
        <v>51.353711790393007</v>
      </c>
      <c r="H8" s="12">
        <f t="shared" ref="H8:H10" si="5">E8/F8*100</f>
        <v>48.646288209606986</v>
      </c>
    </row>
    <row r="9" spans="1:8" x14ac:dyDescent="0.3">
      <c r="A9" s="5">
        <v>7</v>
      </c>
      <c r="B9" s="5" t="s">
        <v>28</v>
      </c>
      <c r="C9" s="6" t="s">
        <v>29</v>
      </c>
      <c r="D9" s="7">
        <v>503</v>
      </c>
      <c r="E9" s="7">
        <v>467</v>
      </c>
      <c r="F9" s="7">
        <f t="shared" si="3"/>
        <v>970</v>
      </c>
      <c r="G9" s="8">
        <f t="shared" si="4"/>
        <v>51.855670103092791</v>
      </c>
      <c r="H9" s="8">
        <f t="shared" si="5"/>
        <v>48.144329896907216</v>
      </c>
    </row>
    <row r="10" spans="1:8" x14ac:dyDescent="0.3">
      <c r="A10" s="9">
        <v>8</v>
      </c>
      <c r="B10" s="9" t="s">
        <v>30</v>
      </c>
      <c r="C10" s="10" t="s">
        <v>31</v>
      </c>
      <c r="D10" s="11">
        <v>818</v>
      </c>
      <c r="E10" s="11">
        <v>750</v>
      </c>
      <c r="F10" s="11">
        <f t="shared" si="3"/>
        <v>1568</v>
      </c>
      <c r="G10" s="12">
        <f t="shared" si="4"/>
        <v>52.168367346938773</v>
      </c>
      <c r="H10" s="12">
        <f t="shared" si="5"/>
        <v>47.83163265306122</v>
      </c>
    </row>
    <row r="11" spans="1:8" x14ac:dyDescent="0.3">
      <c r="A11" s="15" t="s">
        <v>9</v>
      </c>
      <c r="B11" s="15"/>
      <c r="C11" s="15"/>
      <c r="D11" s="13">
        <f>SUM(D3:D10)</f>
        <v>5131</v>
      </c>
      <c r="E11" s="13">
        <f>SUM(E3:E10)</f>
        <v>5026</v>
      </c>
      <c r="F11" s="13">
        <f>SUM(F3:F10)</f>
        <v>10157</v>
      </c>
      <c r="G11" s="14">
        <f>D11/F11*100</f>
        <v>50.516884906960712</v>
      </c>
      <c r="H11" s="14">
        <f>E11/F11*100</f>
        <v>49.483115093039281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2023-09-04T04:44:32Z</cp:lastPrinted>
  <dcterms:created xsi:type="dcterms:W3CDTF">2023-06-28T09:11:44Z</dcterms:created>
  <dcterms:modified xsi:type="dcterms:W3CDTF">2024-01-30T01:39:32Z</dcterms:modified>
</cp:coreProperties>
</file>