
<file path=[Content_Types].xml><?xml version="1.0" encoding="utf-8"?>
<Types xmlns="http://schemas.openxmlformats.org/package/2006/content-types"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0" windowHeight="6800" activeTab="1"/>
  </bookViews>
  <sheets>
    <sheet name="Sheet1" sheetId="1" r:id="rId1"/>
    <sheet name="DIAGR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<sst xmlns="http://schemas.openxmlformats.org/spreadsheetml/2006/main" count="214" uniqueCount="33">
  <si>
    <t>AKDP</t>
  </si>
  <si>
    <t>ANGDES</t>
  </si>
  <si>
    <t>MINIBUS</t>
  </si>
  <si>
    <t>BULAN</t>
  </si>
  <si>
    <t>KENDARAAN</t>
  </si>
  <si>
    <t>PENUMPANG</t>
  </si>
  <si>
    <t>BARANG</t>
  </si>
  <si>
    <t>KELUAR</t>
  </si>
  <si>
    <t>MASUK</t>
  </si>
  <si>
    <t>TURUN</t>
  </si>
  <si>
    <t>NAIK</t>
  </si>
  <si>
    <t>BONGKAR</t>
  </si>
  <si>
    <t>MUAT</t>
  </si>
  <si>
    <t>Januari</t>
  </si>
  <si>
    <t>Februari</t>
  </si>
  <si>
    <t>Maret</t>
  </si>
  <si>
    <t>April</t>
  </si>
  <si>
    <t>Mei</t>
  </si>
  <si>
    <t xml:space="preserve">Juni </t>
  </si>
  <si>
    <t>Juli</t>
  </si>
  <si>
    <t>Agustus</t>
  </si>
  <si>
    <t>September</t>
  </si>
  <si>
    <t>Oktober</t>
  </si>
  <si>
    <t xml:space="preserve">November </t>
  </si>
  <si>
    <t>Desember</t>
  </si>
  <si>
    <t>2 362</t>
  </si>
  <si>
    <t>JUMLAH</t>
  </si>
  <si>
    <t>SEPEDA MOTOR</t>
  </si>
  <si>
    <t xml:space="preserve"> </t>
  </si>
  <si>
    <t xml:space="preserve">Mengetahui, </t>
  </si>
  <si>
    <t>Kepala Dinas Perhubungan</t>
  </si>
  <si>
    <t>H. ABDUL HAMID, S.Pd., M.Pd</t>
  </si>
  <si>
    <t>NIP 19690220 198903 1 005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</si>
</sst>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"/>
      <scheme val="minor"/>
    </font>
    <font>
      <sz val="11"/>
      <color rgb="FF00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40C28"/>
      <name val="Calibri"/>
      <charset val="134"/>
      <scheme val="minor"/>
    </font>
    <font>
      <sz val="15"/>
      <color rgb="FF040C2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9" fontId="0" fillId="0" borderId="0" xfId="3" applyFont="1"/>
    <xf numFmtId="9" fontId="0" fillId="0" borderId="0" xfId="0" applyNumberFormat="1"/>
    <xf numFmtId="0" fontId="4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479425</xdr:colOff>
      <xdr:row>21</xdr:row>
      <xdr:rowOff>25400</xdr:rowOff>
    </xdr:from>
    <xdr:to>
      <xdr:col>12</xdr:col>
      <xdr:colOff>478790</xdr:colOff>
      <xdr:row>25</xdr:row>
      <xdr:rowOff>133985</xdr:rowOff>
    </xdr:to>
    <xdr:pic>
      <xdr:nvPicPr>
        <xdr:cNvPr id="2" name="Picture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1015" y="3892550"/>
          <a:ext cx="2193290" cy="845185"/>
        </a:xfrm>
        <a:prstGeom prst="rect">
          <a:avLst/>
        </a:prstGeom>
      </xdr:spPr>
    </xdr:pic>
    <xdr:clientData/>
  </xdr:twoCellAnchor>
  <xdr:twoCellAnchor>
    <xdr:from>
      <xdr:col>8</xdr:col>
      <xdr:colOff>431165</xdr:colOff>
      <xdr:row>20</xdr:row>
      <xdr:rowOff>25400</xdr:rowOff>
    </xdr:from>
    <xdr:to>
      <xdr:col>10</xdr:col>
      <xdr:colOff>300355</xdr:colOff>
      <xdr:row>27</xdr:row>
      <xdr:rowOff>18415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2" cstate="print">
          <a:alphaModFix amt="8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CrisscrossEtching trans="75000"/>
                  </a14:imgEffect>
                  <a14:imgEffect>
                    <a14:backgroundRemoval t="9595" b="89979" l="4942" r="95640">
                      <a14:foregroundMark x1="12209" y1="50959" x2="12209" y2="0"/>
                      <a14:foregroundMark x1="4942" y1="49467" x2="4942" y2="0"/>
                      <a14:foregroundMark x1="84884" y1="56716" x2="84884" y2="0"/>
                      <a14:foregroundMark x1="95640" y1="44136" x2="95640" y2="0"/>
                      <a14:foregroundMark x1="74419" y1="46269" x2="74419" y2="0"/>
                      <a14:foregroundMark x1="74419" y1="46269" x2="74419" y2="0"/>
                      <a14:backgroundMark x1="71512" y1="46055" x2="71512" y2="0"/>
                    </a14:backgroundRemoval>
                  </a14:imgEffect>
                  <a14:imgEffect>
                    <a14:brightnessContrast bright="20000" contrast="-20000"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191" b="15171"/>
        <a:stretch>
          <a:fillRect/>
        </a:stretch>
      </xdr:blipFill>
      <xdr:spPr>
        <a:xfrm>
          <a:off x="7444105" y="3708400"/>
          <a:ext cx="1275715" cy="128206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view="pageBreakPreview" zoomScaleNormal="100" workbookViewId="0">
      <selection activeCell="A4" sqref="A4"/>
    </sheetView>
  </sheetViews>
  <sheetFormatPr defaultColWidth="9" defaultRowHeight="14.5"/>
  <cols>
    <col min="1" max="1" width="10.8545454545455" customWidth="1"/>
    <col min="2" max="2" width="11.8545454545455" customWidth="1"/>
    <col min="3" max="4" width="12.7090909090909" customWidth="1"/>
    <col min="5" max="5" width="14.1363636363636" customWidth="1"/>
    <col min="6" max="6" width="12" customWidth="1"/>
    <col min="7" max="7" width="13.4272727272727" customWidth="1"/>
    <col min="9" max="9" width="11.1363636363636" customWidth="1"/>
    <col min="10" max="11" width="10.1363636363636" customWidth="1"/>
    <col min="12" max="12" width="10.5727272727273" customWidth="1"/>
    <col min="13" max="13" width="10.7090909090909" customWidth="1"/>
    <col min="14" max="14" width="10.4272727272727" customWidth="1"/>
    <col min="15" max="15" width="10.5727272727273" customWidth="1"/>
    <col min="17" max="17" width="11.5727272727273" customWidth="1"/>
    <col min="18" max="18" width="10.4272727272727" customWidth="1"/>
    <col min="19" max="19" width="10.7090909090909" customWidth="1"/>
    <col min="20" max="20" width="10" customWidth="1"/>
    <col min="21" max="21" width="10.7090909090909" customWidth="1"/>
    <col min="22" max="22" width="9.85454545454546" customWidth="1"/>
    <col min="23" max="23" width="10.2818181818182" customWidth="1"/>
  </cols>
  <sheetData>
    <row r="1" spans="1:23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  <c r="Q1" s="1" t="s">
        <v>2</v>
      </c>
      <c r="R1" s="1"/>
      <c r="S1" s="1"/>
      <c r="T1" s="1"/>
      <c r="U1" s="1"/>
      <c r="V1" s="1"/>
      <c r="W1" s="1"/>
    </row>
    <row r="2" spans="1:23">
      <c r="A2" s="2" t="s">
        <v>3</v>
      </c>
      <c r="B2" s="3" t="s">
        <v>4</v>
      </c>
      <c r="C2" s="3"/>
      <c r="D2" s="3" t="s">
        <v>5</v>
      </c>
      <c r="E2" s="3"/>
      <c r="F2" s="3" t="s">
        <v>6</v>
      </c>
      <c r="G2" s="3"/>
      <c r="H2" s="7"/>
      <c r="I2" s="2" t="s">
        <v>3</v>
      </c>
      <c r="J2" s="3" t="s">
        <v>4</v>
      </c>
      <c r="K2" s="3"/>
      <c r="L2" s="3" t="s">
        <v>5</v>
      </c>
      <c r="M2" s="3"/>
      <c r="N2" s="3" t="s">
        <v>6</v>
      </c>
      <c r="O2" s="3"/>
      <c r="P2" s="7"/>
      <c r="Q2" s="2" t="s">
        <v>3</v>
      </c>
      <c r="R2" s="3" t="s">
        <v>4</v>
      </c>
      <c r="S2" s="3"/>
      <c r="T2" s="3" t="s">
        <v>5</v>
      </c>
      <c r="U2" s="3"/>
      <c r="V2" s="3" t="s">
        <v>6</v>
      </c>
      <c r="W2" s="3"/>
    </row>
    <row r="3" spans="1:23">
      <c r="A3" s="2"/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7"/>
      <c r="I3" s="2"/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7"/>
      <c r="Q3" s="2"/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3" t="s">
        <v>12</v>
      </c>
    </row>
    <row r="4" spans="1:23">
      <c r="A4" s="4" t="s">
        <v>13</v>
      </c>
      <c r="B4" s="3">
        <v>387</v>
      </c>
      <c r="C4" s="3">
        <v>387</v>
      </c>
      <c r="D4" s="3">
        <v>1020</v>
      </c>
      <c r="E4" s="3">
        <v>2135</v>
      </c>
      <c r="F4" s="3">
        <v>8857</v>
      </c>
      <c r="G4" s="3">
        <v>17204</v>
      </c>
      <c r="H4" s="7"/>
      <c r="I4" s="4" t="s">
        <v>13</v>
      </c>
      <c r="J4" s="3">
        <v>118</v>
      </c>
      <c r="K4" s="3">
        <v>118</v>
      </c>
      <c r="L4" s="3">
        <v>401</v>
      </c>
      <c r="M4" s="3">
        <v>384</v>
      </c>
      <c r="N4" s="3">
        <v>2955</v>
      </c>
      <c r="O4" s="3">
        <v>3339</v>
      </c>
      <c r="P4" s="7"/>
      <c r="Q4" s="4" t="s">
        <v>13</v>
      </c>
      <c r="R4" s="3">
        <v>71</v>
      </c>
      <c r="S4" s="3">
        <v>71</v>
      </c>
      <c r="T4" s="3">
        <v>107</v>
      </c>
      <c r="U4" s="3">
        <v>75</v>
      </c>
      <c r="V4" s="3">
        <v>884</v>
      </c>
      <c r="W4" s="3">
        <v>0</v>
      </c>
    </row>
    <row r="5" spans="1:23">
      <c r="A5" s="4" t="s">
        <v>14</v>
      </c>
      <c r="B5" s="3">
        <v>319</v>
      </c>
      <c r="C5" s="3">
        <v>319</v>
      </c>
      <c r="D5" s="3">
        <v>1022</v>
      </c>
      <c r="E5" s="3">
        <v>1985</v>
      </c>
      <c r="F5" s="3">
        <v>8618</v>
      </c>
      <c r="G5" s="3">
        <v>16887</v>
      </c>
      <c r="H5" s="7"/>
      <c r="I5" s="4" t="s">
        <v>14</v>
      </c>
      <c r="J5" s="3">
        <v>91</v>
      </c>
      <c r="K5" s="3">
        <v>91</v>
      </c>
      <c r="L5" s="3">
        <v>330</v>
      </c>
      <c r="M5" s="3">
        <v>310</v>
      </c>
      <c r="N5" s="3">
        <v>2875</v>
      </c>
      <c r="O5" s="3">
        <v>2925</v>
      </c>
      <c r="P5" s="7"/>
      <c r="Q5" s="4" t="s">
        <v>14</v>
      </c>
      <c r="R5" s="3">
        <v>65</v>
      </c>
      <c r="S5" s="3">
        <v>65</v>
      </c>
      <c r="T5" s="3">
        <v>94</v>
      </c>
      <c r="U5" s="3">
        <v>67</v>
      </c>
      <c r="V5" s="3">
        <v>912</v>
      </c>
      <c r="W5" s="3">
        <v>0</v>
      </c>
    </row>
    <row r="6" spans="1:23">
      <c r="A6" s="4" t="s">
        <v>15</v>
      </c>
      <c r="B6" s="3">
        <v>429</v>
      </c>
      <c r="C6" s="3">
        <v>429</v>
      </c>
      <c r="D6" s="3">
        <v>1471</v>
      </c>
      <c r="E6" s="3">
        <v>2259</v>
      </c>
      <c r="F6" s="3">
        <v>8812</v>
      </c>
      <c r="G6" s="3">
        <v>15055</v>
      </c>
      <c r="H6" s="7"/>
      <c r="I6" s="4" t="s">
        <v>15</v>
      </c>
      <c r="J6" s="3">
        <v>95</v>
      </c>
      <c r="K6" s="3">
        <v>95</v>
      </c>
      <c r="L6" s="3">
        <v>354</v>
      </c>
      <c r="M6" s="3">
        <v>316</v>
      </c>
      <c r="N6" s="3">
        <v>3522</v>
      </c>
      <c r="O6" s="3">
        <v>3350</v>
      </c>
      <c r="P6" s="7"/>
      <c r="Q6" s="4" t="s">
        <v>15</v>
      </c>
      <c r="R6" s="3">
        <v>69</v>
      </c>
      <c r="S6" s="3">
        <v>69</v>
      </c>
      <c r="T6" s="3">
        <v>104</v>
      </c>
      <c r="U6" s="3">
        <v>57</v>
      </c>
      <c r="V6" s="3">
        <v>888</v>
      </c>
      <c r="W6" s="3">
        <v>0</v>
      </c>
    </row>
    <row r="7" spans="1:23">
      <c r="A7" s="4" t="s">
        <v>16</v>
      </c>
      <c r="B7" s="3">
        <v>442</v>
      </c>
      <c r="C7" s="3">
        <v>442</v>
      </c>
      <c r="D7" s="3">
        <v>1232</v>
      </c>
      <c r="E7" s="3">
        <v>2424</v>
      </c>
      <c r="F7" s="3">
        <v>10643</v>
      </c>
      <c r="G7" s="3">
        <v>22662</v>
      </c>
      <c r="H7" s="7"/>
      <c r="I7" s="4" t="s">
        <v>16</v>
      </c>
      <c r="J7" s="3">
        <v>86</v>
      </c>
      <c r="K7" s="3">
        <v>86</v>
      </c>
      <c r="L7" s="3">
        <v>317</v>
      </c>
      <c r="M7" s="3">
        <v>279</v>
      </c>
      <c r="N7" s="3">
        <v>3708</v>
      </c>
      <c r="O7" s="3">
        <v>3605</v>
      </c>
      <c r="P7" s="7"/>
      <c r="Q7" s="4" t="s">
        <v>16</v>
      </c>
      <c r="R7" s="3">
        <v>69</v>
      </c>
      <c r="S7" s="3">
        <v>69</v>
      </c>
      <c r="T7" s="3">
        <v>97</v>
      </c>
      <c r="U7" s="3">
        <v>64</v>
      </c>
      <c r="V7" s="3">
        <v>847</v>
      </c>
      <c r="W7" s="3">
        <v>0</v>
      </c>
    </row>
    <row r="8" spans="1:23">
      <c r="A8" s="4" t="s">
        <v>17</v>
      </c>
      <c r="B8" s="3">
        <v>418</v>
      </c>
      <c r="C8" s="3">
        <v>418</v>
      </c>
      <c r="D8" s="3">
        <v>1378</v>
      </c>
      <c r="E8" s="3">
        <v>2323</v>
      </c>
      <c r="F8" s="3">
        <v>9956</v>
      </c>
      <c r="G8" s="3">
        <v>21743</v>
      </c>
      <c r="H8" s="7"/>
      <c r="I8" s="4" t="s">
        <v>17</v>
      </c>
      <c r="J8" s="3">
        <v>102</v>
      </c>
      <c r="K8" s="3">
        <v>102</v>
      </c>
      <c r="L8" s="3">
        <v>360</v>
      </c>
      <c r="M8" s="3">
        <v>331</v>
      </c>
      <c r="N8" s="3">
        <v>4582</v>
      </c>
      <c r="O8" s="3">
        <v>4375</v>
      </c>
      <c r="P8" s="7"/>
      <c r="Q8" s="4" t="s">
        <v>17</v>
      </c>
      <c r="R8" s="3">
        <v>73</v>
      </c>
      <c r="S8" s="3">
        <v>73</v>
      </c>
      <c r="T8" s="3">
        <v>103</v>
      </c>
      <c r="U8" s="3">
        <v>59</v>
      </c>
      <c r="V8" s="3">
        <v>852</v>
      </c>
      <c r="W8" s="3">
        <v>0</v>
      </c>
    </row>
    <row r="9" spans="1:23">
      <c r="A9" s="4" t="s">
        <v>18</v>
      </c>
      <c r="B9" s="3">
        <v>384</v>
      </c>
      <c r="C9" s="3">
        <v>384</v>
      </c>
      <c r="D9" s="3">
        <v>1013</v>
      </c>
      <c r="E9" s="3">
        <v>1745</v>
      </c>
      <c r="F9" s="3">
        <v>8497</v>
      </c>
      <c r="G9" s="3">
        <v>17330</v>
      </c>
      <c r="H9" s="7"/>
      <c r="I9" s="4" t="s">
        <v>18</v>
      </c>
      <c r="J9" s="3">
        <v>97</v>
      </c>
      <c r="K9" s="3">
        <v>97</v>
      </c>
      <c r="L9" s="3">
        <v>314</v>
      </c>
      <c r="M9" s="3">
        <v>293</v>
      </c>
      <c r="N9" s="3">
        <v>4363</v>
      </c>
      <c r="O9" s="3">
        <v>3966</v>
      </c>
      <c r="P9" s="7"/>
      <c r="Q9" s="4" t="s">
        <v>18</v>
      </c>
      <c r="R9" s="3">
        <v>73</v>
      </c>
      <c r="S9" s="3">
        <v>73</v>
      </c>
      <c r="T9" s="3">
        <v>124</v>
      </c>
      <c r="U9" s="3">
        <v>77</v>
      </c>
      <c r="V9" s="3">
        <v>807</v>
      </c>
      <c r="W9" s="3">
        <v>0</v>
      </c>
    </row>
    <row r="10" spans="1:23">
      <c r="A10" s="4" t="s">
        <v>19</v>
      </c>
      <c r="B10" s="3">
        <v>407</v>
      </c>
      <c r="C10" s="3">
        <v>407</v>
      </c>
      <c r="D10" s="3">
        <v>1083</v>
      </c>
      <c r="E10" s="3">
        <v>1818</v>
      </c>
      <c r="F10" s="3">
        <v>7857</v>
      </c>
      <c r="G10" s="3">
        <v>15986</v>
      </c>
      <c r="H10" s="7"/>
      <c r="I10" s="4" t="s">
        <v>19</v>
      </c>
      <c r="J10" s="3">
        <v>98</v>
      </c>
      <c r="K10" s="3">
        <v>98</v>
      </c>
      <c r="L10" s="3">
        <v>346</v>
      </c>
      <c r="M10" s="3">
        <v>317</v>
      </c>
      <c r="N10" s="3">
        <v>5003</v>
      </c>
      <c r="O10" s="3">
        <v>4557</v>
      </c>
      <c r="P10" s="7"/>
      <c r="Q10" s="4" t="s">
        <v>19</v>
      </c>
      <c r="R10" s="3">
        <v>74</v>
      </c>
      <c r="S10" s="3">
        <v>74</v>
      </c>
      <c r="T10" s="3">
        <v>132</v>
      </c>
      <c r="U10" s="3">
        <v>65</v>
      </c>
      <c r="V10" s="3">
        <v>926</v>
      </c>
      <c r="W10" s="3">
        <v>0</v>
      </c>
    </row>
    <row r="11" spans="1:23">
      <c r="A11" s="4" t="s">
        <v>20</v>
      </c>
      <c r="B11" s="3">
        <v>408</v>
      </c>
      <c r="C11" s="3">
        <v>408</v>
      </c>
      <c r="D11" s="3">
        <v>1157</v>
      </c>
      <c r="E11" s="3">
        <v>2256</v>
      </c>
      <c r="F11" s="3">
        <v>9897</v>
      </c>
      <c r="G11" s="3">
        <v>21507</v>
      </c>
      <c r="H11" s="7"/>
      <c r="I11" s="4" t="s">
        <v>20</v>
      </c>
      <c r="J11" s="3">
        <v>109</v>
      </c>
      <c r="K11" s="3">
        <v>109</v>
      </c>
      <c r="L11" s="3">
        <v>374</v>
      </c>
      <c r="M11" s="3">
        <v>381</v>
      </c>
      <c r="N11" s="3">
        <v>4901</v>
      </c>
      <c r="O11" s="3">
        <v>4616</v>
      </c>
      <c r="P11" s="7"/>
      <c r="Q11" s="4" t="s">
        <v>20</v>
      </c>
      <c r="R11" s="3">
        <v>77</v>
      </c>
      <c r="S11" s="3">
        <v>77</v>
      </c>
      <c r="T11" s="3">
        <v>133</v>
      </c>
      <c r="U11" s="3">
        <v>641</v>
      </c>
      <c r="V11" s="3">
        <v>1150</v>
      </c>
      <c r="W11" s="3">
        <v>0</v>
      </c>
    </row>
    <row r="12" spans="1:23">
      <c r="A12" s="4" t="s">
        <v>21</v>
      </c>
      <c r="B12" s="3">
        <v>434</v>
      </c>
      <c r="C12" s="3">
        <v>434</v>
      </c>
      <c r="D12" s="3">
        <v>1246</v>
      </c>
      <c r="E12" s="3">
        <v>2104</v>
      </c>
      <c r="F12" s="3">
        <v>10213</v>
      </c>
      <c r="G12" s="3">
        <v>21053</v>
      </c>
      <c r="H12" s="7"/>
      <c r="I12" s="4" t="s">
        <v>21</v>
      </c>
      <c r="J12" s="3">
        <v>91</v>
      </c>
      <c r="K12" s="3">
        <v>91</v>
      </c>
      <c r="L12" s="3">
        <v>335</v>
      </c>
      <c r="M12" s="3">
        <v>315</v>
      </c>
      <c r="N12" s="3">
        <v>4092</v>
      </c>
      <c r="O12" s="3">
        <v>3823</v>
      </c>
      <c r="P12" s="7"/>
      <c r="Q12" s="4" t="s">
        <v>21</v>
      </c>
      <c r="R12" s="3">
        <v>69</v>
      </c>
      <c r="S12" s="3">
        <v>69</v>
      </c>
      <c r="T12" s="3">
        <v>109</v>
      </c>
      <c r="U12" s="3">
        <v>60</v>
      </c>
      <c r="V12" s="3">
        <v>892</v>
      </c>
      <c r="W12" s="3">
        <v>0</v>
      </c>
    </row>
    <row r="13" spans="1:23">
      <c r="A13" s="4" t="s">
        <v>22</v>
      </c>
      <c r="B13" s="3">
        <v>471</v>
      </c>
      <c r="C13" s="3">
        <v>471</v>
      </c>
      <c r="D13" s="3">
        <v>1417</v>
      </c>
      <c r="E13" s="3">
        <v>2262</v>
      </c>
      <c r="F13" s="3">
        <v>12389</v>
      </c>
      <c r="G13" s="3">
        <v>22438</v>
      </c>
      <c r="H13" s="7"/>
      <c r="I13" s="4" t="s">
        <v>22</v>
      </c>
      <c r="J13" s="3">
        <v>103</v>
      </c>
      <c r="K13" s="3">
        <v>103</v>
      </c>
      <c r="L13" s="3">
        <v>341</v>
      </c>
      <c r="M13" s="3">
        <v>349</v>
      </c>
      <c r="N13" s="3">
        <v>3925</v>
      </c>
      <c r="O13" s="3">
        <v>3775</v>
      </c>
      <c r="P13" s="7"/>
      <c r="Q13" s="4" t="s">
        <v>22</v>
      </c>
      <c r="R13" s="3">
        <v>79</v>
      </c>
      <c r="S13" s="3">
        <v>79</v>
      </c>
      <c r="T13" s="3">
        <v>97</v>
      </c>
      <c r="U13" s="3">
        <v>38</v>
      </c>
      <c r="V13" s="3">
        <v>1010</v>
      </c>
      <c r="W13" s="3">
        <v>0</v>
      </c>
    </row>
    <row r="14" spans="1:23">
      <c r="A14" s="4" t="s">
        <v>23</v>
      </c>
      <c r="B14" s="3">
        <v>457</v>
      </c>
      <c r="C14" s="3">
        <v>457</v>
      </c>
      <c r="D14" s="3">
        <v>1566</v>
      </c>
      <c r="E14" s="3">
        <v>2787</v>
      </c>
      <c r="F14" s="3">
        <v>12130</v>
      </c>
      <c r="G14" s="3">
        <v>22483</v>
      </c>
      <c r="H14" s="7"/>
      <c r="I14" s="4" t="s">
        <v>23</v>
      </c>
      <c r="J14" s="3">
        <v>99</v>
      </c>
      <c r="K14" s="3">
        <v>99</v>
      </c>
      <c r="L14" s="3">
        <v>337</v>
      </c>
      <c r="M14" s="3">
        <v>307</v>
      </c>
      <c r="N14" s="3">
        <v>3815</v>
      </c>
      <c r="O14" s="3">
        <v>3302</v>
      </c>
      <c r="P14" s="7"/>
      <c r="Q14" s="4" t="s">
        <v>23</v>
      </c>
      <c r="R14" s="3">
        <v>75</v>
      </c>
      <c r="S14" s="3">
        <v>75</v>
      </c>
      <c r="T14" s="3">
        <v>99</v>
      </c>
      <c r="U14" s="3">
        <v>68</v>
      </c>
      <c r="V14" s="3">
        <v>1004</v>
      </c>
      <c r="W14" s="3">
        <v>0</v>
      </c>
    </row>
    <row r="15" spans="1:23">
      <c r="A15" s="4" t="s">
        <v>24</v>
      </c>
      <c r="B15" s="3">
        <v>508</v>
      </c>
      <c r="C15" s="3">
        <v>508</v>
      </c>
      <c r="D15" s="3">
        <v>1538</v>
      </c>
      <c r="E15" s="3" t="s">
        <v>25</v>
      </c>
      <c r="F15" s="3">
        <v>14659</v>
      </c>
      <c r="G15" s="3">
        <v>25371</v>
      </c>
      <c r="H15" s="7"/>
      <c r="I15" s="4" t="s">
        <v>24</v>
      </c>
      <c r="J15" s="3">
        <v>102</v>
      </c>
      <c r="K15" s="3">
        <v>102</v>
      </c>
      <c r="L15" s="3">
        <v>358</v>
      </c>
      <c r="M15" s="3">
        <v>323</v>
      </c>
      <c r="N15" s="3">
        <v>4100</v>
      </c>
      <c r="O15" s="3">
        <v>3505</v>
      </c>
      <c r="P15" s="7"/>
      <c r="Q15" s="4" t="s">
        <v>24</v>
      </c>
      <c r="R15" s="3">
        <v>80</v>
      </c>
      <c r="S15" s="3">
        <v>80</v>
      </c>
      <c r="T15" s="3">
        <v>113</v>
      </c>
      <c r="U15" s="3">
        <v>80</v>
      </c>
      <c r="V15" s="3">
        <v>1258</v>
      </c>
      <c r="W15" s="3">
        <v>0</v>
      </c>
    </row>
    <row r="16" spans="1:23">
      <c r="A16" s="5" t="s">
        <v>26</v>
      </c>
      <c r="B16" s="6">
        <f t="shared" ref="B16:G16" si="0">SUM(B4:B15)</f>
        <v>5064</v>
      </c>
      <c r="C16" s="6">
        <f t="shared" si="0"/>
        <v>5064</v>
      </c>
      <c r="D16" s="6">
        <f t="shared" si="0"/>
        <v>15143</v>
      </c>
      <c r="E16" s="6">
        <f t="shared" si="0"/>
        <v>24098</v>
      </c>
      <c r="F16" s="6">
        <f t="shared" si="0"/>
        <v>122528</v>
      </c>
      <c r="G16" s="6">
        <f t="shared" si="0"/>
        <v>239719</v>
      </c>
      <c r="H16" s="7"/>
      <c r="I16" s="5" t="s">
        <v>26</v>
      </c>
      <c r="J16" s="6">
        <f t="shared" ref="J16:O16" si="1">SUM(J4:J15)</f>
        <v>1191</v>
      </c>
      <c r="K16" s="6">
        <f t="shared" si="1"/>
        <v>1191</v>
      </c>
      <c r="L16" s="6">
        <f t="shared" si="1"/>
        <v>4167</v>
      </c>
      <c r="M16" s="6">
        <f t="shared" si="1"/>
        <v>3905</v>
      </c>
      <c r="N16" s="6">
        <f t="shared" si="1"/>
        <v>47841</v>
      </c>
      <c r="O16" s="6">
        <f t="shared" si="1"/>
        <v>45138</v>
      </c>
      <c r="P16" s="7"/>
      <c r="Q16" s="5" t="s">
        <v>26</v>
      </c>
      <c r="R16" s="6">
        <f t="shared" ref="R16:W16" si="2">SUM(R4:R15)</f>
        <v>874</v>
      </c>
      <c r="S16" s="6">
        <f t="shared" si="2"/>
        <v>874</v>
      </c>
      <c r="T16" s="6">
        <f t="shared" si="2"/>
        <v>1312</v>
      </c>
      <c r="U16" s="6">
        <f t="shared" si="2"/>
        <v>1351</v>
      </c>
      <c r="V16" s="6">
        <f t="shared" si="2"/>
        <v>11430</v>
      </c>
      <c r="W16" s="6">
        <f t="shared" si="2"/>
        <v>0</v>
      </c>
    </row>
    <row r="19" spans="1:7">
      <c r="A19" s="1" t="s">
        <v>27</v>
      </c>
      <c r="B19" s="1"/>
      <c r="C19" s="1"/>
      <c r="D19" s="1"/>
      <c r="E19" s="1"/>
      <c r="F19" s="1"/>
      <c r="G19" s="1"/>
    </row>
    <row r="20" spans="1:7">
      <c r="A20" s="2" t="s">
        <v>3</v>
      </c>
      <c r="B20" s="3" t="s">
        <v>4</v>
      </c>
      <c r="C20" s="3"/>
      <c r="D20" s="3" t="s">
        <v>5</v>
      </c>
      <c r="E20" s="3"/>
      <c r="F20" s="3" t="s">
        <v>6</v>
      </c>
      <c r="G20" s="3"/>
    </row>
    <row r="21" spans="1:7">
      <c r="A21" s="2"/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G21" s="3" t="s">
        <v>12</v>
      </c>
    </row>
    <row r="22" spans="1:7">
      <c r="A22" s="4" t="s">
        <v>13</v>
      </c>
      <c r="B22" s="3">
        <v>465</v>
      </c>
      <c r="C22" s="3">
        <v>465</v>
      </c>
      <c r="D22" s="3">
        <v>524</v>
      </c>
      <c r="E22" s="3">
        <v>463</v>
      </c>
      <c r="F22" s="3">
        <v>0</v>
      </c>
      <c r="G22" s="3">
        <v>3535</v>
      </c>
    </row>
    <row r="23" spans="1:7">
      <c r="A23" s="4" t="s">
        <v>14</v>
      </c>
      <c r="B23" s="3">
        <v>319</v>
      </c>
      <c r="C23" s="3">
        <v>319</v>
      </c>
      <c r="D23" s="3">
        <v>1022</v>
      </c>
      <c r="E23" s="3">
        <v>1985</v>
      </c>
      <c r="F23" s="3">
        <v>8618</v>
      </c>
      <c r="G23" s="3">
        <v>16887</v>
      </c>
    </row>
    <row r="24" spans="1:7">
      <c r="A24" s="4" t="s">
        <v>15</v>
      </c>
      <c r="B24" s="3">
        <v>467</v>
      </c>
      <c r="C24" s="3">
        <v>467</v>
      </c>
      <c r="D24" s="3">
        <v>527</v>
      </c>
      <c r="E24" s="3">
        <v>474</v>
      </c>
      <c r="F24" s="3">
        <v>0</v>
      </c>
      <c r="G24" s="3">
        <v>4363</v>
      </c>
    </row>
    <row r="25" spans="1:21">
      <c r="A25" s="4" t="s">
        <v>16</v>
      </c>
      <c r="B25" s="3">
        <v>452</v>
      </c>
      <c r="C25" s="3">
        <v>452</v>
      </c>
      <c r="D25" s="3">
        <v>505</v>
      </c>
      <c r="E25" s="3">
        <v>438</v>
      </c>
      <c r="F25" s="3">
        <v>0</v>
      </c>
      <c r="G25" s="3">
        <v>4012</v>
      </c>
      <c r="U25" s="9"/>
    </row>
    <row r="26" spans="1:20">
      <c r="A26" s="4" t="s">
        <v>17</v>
      </c>
      <c r="B26" s="3">
        <v>526</v>
      </c>
      <c r="C26" s="3">
        <v>526</v>
      </c>
      <c r="D26" s="3">
        <v>566</v>
      </c>
      <c r="E26" s="3">
        <v>510</v>
      </c>
      <c r="F26" s="3">
        <v>0</v>
      </c>
      <c r="G26" s="3">
        <v>5994</v>
      </c>
      <c r="T26" s="10"/>
    </row>
    <row r="27" spans="1:7">
      <c r="A27" s="4" t="s">
        <v>18</v>
      </c>
      <c r="B27" s="3">
        <v>471</v>
      </c>
      <c r="C27" s="3">
        <v>471</v>
      </c>
      <c r="D27" s="3">
        <v>531</v>
      </c>
      <c r="E27" s="3">
        <v>570</v>
      </c>
      <c r="F27" s="3">
        <v>0</v>
      </c>
      <c r="G27" s="3">
        <v>4752</v>
      </c>
    </row>
    <row r="28" ht="19" spans="1:10">
      <c r="A28" s="4" t="s">
        <v>19</v>
      </c>
      <c r="B28" s="3">
        <v>497</v>
      </c>
      <c r="C28" s="3">
        <v>497</v>
      </c>
      <c r="D28" s="3">
        <v>558</v>
      </c>
      <c r="E28" s="3">
        <v>491</v>
      </c>
      <c r="F28" s="3">
        <v>0</v>
      </c>
      <c r="G28" s="3">
        <v>4958</v>
      </c>
      <c r="J28" s="11"/>
    </row>
    <row r="29" spans="1:14">
      <c r="A29" s="4" t="s">
        <v>20</v>
      </c>
      <c r="B29" s="3">
        <v>480</v>
      </c>
      <c r="C29" s="3">
        <v>480</v>
      </c>
      <c r="D29" s="3">
        <v>548</v>
      </c>
      <c r="E29" s="3">
        <v>481</v>
      </c>
      <c r="F29" s="3">
        <v>0</v>
      </c>
      <c r="G29" s="3">
        <v>4492</v>
      </c>
      <c r="N29" t="s">
        <v>28</v>
      </c>
    </row>
    <row r="30" spans="1:7">
      <c r="A30" s="4" t="s">
        <v>21</v>
      </c>
      <c r="B30" s="3">
        <v>460</v>
      </c>
      <c r="C30" s="3">
        <v>460</v>
      </c>
      <c r="D30" s="3">
        <v>513</v>
      </c>
      <c r="E30" s="3">
        <v>472</v>
      </c>
      <c r="F30" s="3">
        <v>0</v>
      </c>
      <c r="G30" s="3">
        <v>4670</v>
      </c>
    </row>
    <row r="31" spans="1:7">
      <c r="A31" s="4" t="s">
        <v>22</v>
      </c>
      <c r="B31" s="3">
        <v>486</v>
      </c>
      <c r="C31" s="3">
        <v>486</v>
      </c>
      <c r="D31" s="3">
        <v>536</v>
      </c>
      <c r="E31" s="3">
        <v>487</v>
      </c>
      <c r="F31" s="3">
        <v>0</v>
      </c>
      <c r="G31" s="3">
        <v>4735</v>
      </c>
    </row>
    <row r="32" spans="1:7">
      <c r="A32" s="4" t="s">
        <v>23</v>
      </c>
      <c r="B32" s="3">
        <v>466</v>
      </c>
      <c r="C32" s="3">
        <v>466</v>
      </c>
      <c r="D32" s="3">
        <v>510</v>
      </c>
      <c r="E32" s="3">
        <v>470</v>
      </c>
      <c r="F32" s="3">
        <v>0</v>
      </c>
      <c r="G32" s="3">
        <v>4006</v>
      </c>
    </row>
    <row r="33" spans="1:7">
      <c r="A33" s="4" t="s">
        <v>24</v>
      </c>
      <c r="B33" s="3">
        <v>505</v>
      </c>
      <c r="C33" s="3">
        <v>505</v>
      </c>
      <c r="D33" s="3">
        <v>550</v>
      </c>
      <c r="E33" s="3">
        <v>498</v>
      </c>
      <c r="F33" s="3">
        <v>0</v>
      </c>
      <c r="G33" s="3">
        <v>4792</v>
      </c>
    </row>
    <row r="34" spans="1:7">
      <c r="A34" s="5" t="s">
        <v>26</v>
      </c>
      <c r="B34" s="6">
        <f t="shared" ref="B34:G34" si="3">SUM(B22:B33)</f>
        <v>5594</v>
      </c>
      <c r="C34" s="6">
        <f t="shared" si="3"/>
        <v>5594</v>
      </c>
      <c r="D34" s="6">
        <f t="shared" si="3"/>
        <v>6890</v>
      </c>
      <c r="E34" s="6">
        <f t="shared" si="3"/>
        <v>7339</v>
      </c>
      <c r="F34" s="6">
        <f t="shared" si="3"/>
        <v>8618</v>
      </c>
      <c r="G34" s="6">
        <f t="shared" si="3"/>
        <v>67196</v>
      </c>
    </row>
  </sheetData>
  <mergeCells count="20">
    <mergeCell ref="A1:G1"/>
    <mergeCell ref="I1:O1"/>
    <mergeCell ref="Q1:W1"/>
    <mergeCell ref="B2:C2"/>
    <mergeCell ref="D2:E2"/>
    <mergeCell ref="F2:G2"/>
    <mergeCell ref="J2:K2"/>
    <mergeCell ref="L2:M2"/>
    <mergeCell ref="N2:O2"/>
    <mergeCell ref="R2:S2"/>
    <mergeCell ref="T2:U2"/>
    <mergeCell ref="V2:W2"/>
    <mergeCell ref="A19:G19"/>
    <mergeCell ref="B20:C20"/>
    <mergeCell ref="D20:E20"/>
    <mergeCell ref="F20:G20"/>
    <mergeCell ref="A2:A3"/>
    <mergeCell ref="A20:A21"/>
    <mergeCell ref="I2:I3"/>
    <mergeCell ref="Q2:Q3"/>
  </mergeCells>
  <pageMargins left="0.7" right="0.7" top="0.75" bottom="0.75" header="0.3" footer="0.3"/>
  <pageSetup paperSize="14" scale="3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tabSelected="1" view="pageBreakPreview" zoomScaleNormal="100" topLeftCell="E19" workbookViewId="0">
      <selection activeCell="K36" sqref="K36"/>
    </sheetView>
  </sheetViews>
  <sheetFormatPr defaultColWidth="9" defaultRowHeight="14.5"/>
  <cols>
    <col min="1" max="1" width="10.8545454545455" customWidth="1"/>
    <col min="2" max="2" width="11.8545454545455" customWidth="1"/>
    <col min="3" max="5" width="12.7090909090909" customWidth="1"/>
    <col min="6" max="6" width="14.1363636363636" customWidth="1"/>
    <col min="7" max="7" width="12" customWidth="1"/>
    <col min="8" max="8" width="13.4272727272727" customWidth="1"/>
    <col min="10" max="10" width="11.1363636363636" customWidth="1"/>
    <col min="11" max="12" width="10.1363636363636" customWidth="1"/>
    <col min="13" max="13" width="10.5727272727273" customWidth="1"/>
    <col min="14" max="14" width="10.7090909090909" customWidth="1"/>
    <col min="15" max="15" width="10.4272727272727" customWidth="1"/>
    <col min="16" max="16" width="10.5727272727273" customWidth="1"/>
    <col min="18" max="18" width="11.5727272727273" customWidth="1"/>
    <col min="19" max="19" width="10.4272727272727" customWidth="1"/>
    <col min="20" max="20" width="10.7090909090909" customWidth="1"/>
    <col min="21" max="21" width="10" customWidth="1"/>
    <col min="22" max="22" width="10.7090909090909" customWidth="1"/>
    <col min="23" max="23" width="9.85454545454546" customWidth="1"/>
    <col min="24" max="24" width="10.2818181818182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J1" s="1" t="s">
        <v>1</v>
      </c>
      <c r="K1" s="1"/>
      <c r="L1" s="1"/>
      <c r="M1" s="1"/>
      <c r="N1" s="1"/>
      <c r="O1" s="1"/>
      <c r="P1" s="1"/>
      <c r="R1" s="1" t="s">
        <v>2</v>
      </c>
      <c r="S1" s="1"/>
      <c r="T1" s="1"/>
      <c r="U1" s="1"/>
      <c r="V1" s="1"/>
      <c r="W1" s="1"/>
      <c r="X1" s="1"/>
    </row>
    <row r="2" spans="1:24">
      <c r="A2" s="2" t="s">
        <v>3</v>
      </c>
      <c r="B2" s="3" t="s">
        <v>4</v>
      </c>
      <c r="C2" s="3"/>
      <c r="D2" s="2" t="s">
        <v>3</v>
      </c>
      <c r="E2" s="3" t="s">
        <v>5</v>
      </c>
      <c r="F2" s="3"/>
      <c r="G2" s="3" t="s">
        <v>6</v>
      </c>
      <c r="H2" s="3"/>
      <c r="I2" s="7"/>
      <c r="J2" s="2" t="s">
        <v>3</v>
      </c>
      <c r="K2" s="3" t="s">
        <v>4</v>
      </c>
      <c r="L2" s="3"/>
      <c r="M2" s="3" t="s">
        <v>5</v>
      </c>
      <c r="N2" s="3"/>
      <c r="O2" s="3" t="s">
        <v>6</v>
      </c>
      <c r="P2" s="3"/>
      <c r="Q2" s="7"/>
      <c r="R2" s="2" t="s">
        <v>3</v>
      </c>
      <c r="S2" s="3" t="s">
        <v>4</v>
      </c>
      <c r="T2" s="3"/>
      <c r="U2" s="3" t="s">
        <v>5</v>
      </c>
      <c r="V2" s="3"/>
      <c r="W2" s="3" t="s">
        <v>6</v>
      </c>
      <c r="X2" s="3"/>
    </row>
    <row r="3" spans="1:24">
      <c r="A3" s="2"/>
      <c r="B3" s="3" t="s">
        <v>7</v>
      </c>
      <c r="C3" s="3" t="s">
        <v>8</v>
      </c>
      <c r="D3" s="2"/>
      <c r="E3" s="3" t="s">
        <v>9</v>
      </c>
      <c r="F3" s="3" t="s">
        <v>10</v>
      </c>
      <c r="G3" s="3" t="s">
        <v>11</v>
      </c>
      <c r="H3" s="3" t="s">
        <v>12</v>
      </c>
      <c r="I3" s="7"/>
      <c r="J3" s="2"/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7"/>
      <c r="R3" s="2"/>
      <c r="S3" s="3" t="s">
        <v>7</v>
      </c>
      <c r="T3" s="3" t="s">
        <v>8</v>
      </c>
      <c r="U3" s="3" t="s">
        <v>9</v>
      </c>
      <c r="V3" s="3" t="s">
        <v>10</v>
      </c>
      <c r="W3" s="3" t="s">
        <v>11</v>
      </c>
      <c r="X3" s="3" t="s">
        <v>12</v>
      </c>
    </row>
    <row r="4" spans="1:24">
      <c r="A4" s="4" t="s">
        <v>13</v>
      </c>
      <c r="B4" s="3">
        <v>387</v>
      </c>
      <c r="C4" s="3">
        <v>387</v>
      </c>
      <c r="D4" s="4" t="s">
        <v>13</v>
      </c>
      <c r="E4" s="3">
        <v>1020</v>
      </c>
      <c r="F4" s="3">
        <v>2135</v>
      </c>
      <c r="G4" s="3">
        <v>8857</v>
      </c>
      <c r="H4" s="3">
        <v>17204</v>
      </c>
      <c r="I4" s="7"/>
      <c r="J4" s="4" t="s">
        <v>13</v>
      </c>
      <c r="K4" s="3">
        <v>118</v>
      </c>
      <c r="L4" s="3">
        <v>118</v>
      </c>
      <c r="M4" s="3">
        <v>401</v>
      </c>
      <c r="N4" s="3">
        <v>384</v>
      </c>
      <c r="O4" s="3">
        <v>2955</v>
      </c>
      <c r="P4" s="3">
        <v>3339</v>
      </c>
      <c r="Q4" s="7"/>
      <c r="R4" s="4" t="s">
        <v>13</v>
      </c>
      <c r="S4" s="3">
        <v>71</v>
      </c>
      <c r="T4" s="3">
        <v>71</v>
      </c>
      <c r="U4" s="3">
        <v>107</v>
      </c>
      <c r="V4" s="3">
        <v>75</v>
      </c>
      <c r="W4" s="3">
        <v>884</v>
      </c>
      <c r="X4" s="3">
        <v>0</v>
      </c>
    </row>
    <row r="5" spans="1:24">
      <c r="A5" s="4" t="s">
        <v>14</v>
      </c>
      <c r="B5" s="3">
        <v>319</v>
      </c>
      <c r="C5" s="3">
        <v>319</v>
      </c>
      <c r="D5" s="4" t="s">
        <v>14</v>
      </c>
      <c r="E5" s="3">
        <v>1022</v>
      </c>
      <c r="F5" s="3">
        <v>1985</v>
      </c>
      <c r="G5" s="3">
        <v>8618</v>
      </c>
      <c r="H5" s="3">
        <v>16887</v>
      </c>
      <c r="I5" s="7"/>
      <c r="J5" s="4" t="s">
        <v>14</v>
      </c>
      <c r="K5" s="3">
        <v>91</v>
      </c>
      <c r="L5" s="3">
        <v>91</v>
      </c>
      <c r="M5" s="3">
        <v>330</v>
      </c>
      <c r="N5" s="3">
        <v>310</v>
      </c>
      <c r="O5" s="3">
        <v>2875</v>
      </c>
      <c r="P5" s="3">
        <v>2925</v>
      </c>
      <c r="Q5" s="7"/>
      <c r="R5" s="4" t="s">
        <v>14</v>
      </c>
      <c r="S5" s="3">
        <v>65</v>
      </c>
      <c r="T5" s="3">
        <v>65</v>
      </c>
      <c r="U5" s="3">
        <v>94</v>
      </c>
      <c r="V5" s="3">
        <v>67</v>
      </c>
      <c r="W5" s="3">
        <v>912</v>
      </c>
      <c r="X5" s="3">
        <v>0</v>
      </c>
    </row>
    <row r="6" spans="1:24">
      <c r="A6" s="4" t="s">
        <v>15</v>
      </c>
      <c r="B6" s="3">
        <v>429</v>
      </c>
      <c r="C6" s="3">
        <v>429</v>
      </c>
      <c r="D6" s="4" t="s">
        <v>15</v>
      </c>
      <c r="E6" s="3">
        <v>1471</v>
      </c>
      <c r="F6" s="3">
        <v>2259</v>
      </c>
      <c r="G6" s="3">
        <v>8812</v>
      </c>
      <c r="H6" s="3">
        <v>15055</v>
      </c>
      <c r="I6" s="7"/>
      <c r="J6" s="4" t="s">
        <v>15</v>
      </c>
      <c r="K6" s="3">
        <v>95</v>
      </c>
      <c r="L6" s="3">
        <v>95</v>
      </c>
      <c r="M6" s="3">
        <v>354</v>
      </c>
      <c r="N6" s="3">
        <v>316</v>
      </c>
      <c r="O6" s="3">
        <v>3522</v>
      </c>
      <c r="P6" s="3">
        <v>3350</v>
      </c>
      <c r="Q6" s="7"/>
      <c r="R6" s="4" t="s">
        <v>15</v>
      </c>
      <c r="S6" s="3">
        <v>69</v>
      </c>
      <c r="T6" s="3">
        <v>69</v>
      </c>
      <c r="U6" s="3">
        <v>104</v>
      </c>
      <c r="V6" s="3">
        <v>57</v>
      </c>
      <c r="W6" s="3">
        <v>888</v>
      </c>
      <c r="X6" s="3">
        <v>0</v>
      </c>
    </row>
    <row r="7" spans="1:24">
      <c r="A7" s="4" t="s">
        <v>16</v>
      </c>
      <c r="B7" s="3">
        <v>442</v>
      </c>
      <c r="C7" s="3">
        <v>442</v>
      </c>
      <c r="D7" s="4" t="s">
        <v>16</v>
      </c>
      <c r="E7" s="3">
        <v>1232</v>
      </c>
      <c r="F7" s="3">
        <v>2424</v>
      </c>
      <c r="G7" s="3">
        <v>10643</v>
      </c>
      <c r="H7" s="3">
        <v>22662</v>
      </c>
      <c r="I7" s="7"/>
      <c r="J7" s="4" t="s">
        <v>16</v>
      </c>
      <c r="K7" s="3">
        <v>86</v>
      </c>
      <c r="L7" s="3">
        <v>86</v>
      </c>
      <c r="M7" s="3">
        <v>317</v>
      </c>
      <c r="N7" s="3">
        <v>279</v>
      </c>
      <c r="O7" s="3">
        <v>3708</v>
      </c>
      <c r="P7" s="3">
        <v>3605</v>
      </c>
      <c r="Q7" s="7"/>
      <c r="R7" s="4" t="s">
        <v>16</v>
      </c>
      <c r="S7" s="3">
        <v>69</v>
      </c>
      <c r="T7" s="3">
        <v>69</v>
      </c>
      <c r="U7" s="3">
        <v>97</v>
      </c>
      <c r="V7" s="3">
        <v>64</v>
      </c>
      <c r="W7" s="3">
        <v>847</v>
      </c>
      <c r="X7" s="3">
        <v>0</v>
      </c>
    </row>
    <row r="8" spans="1:24">
      <c r="A8" s="4" t="s">
        <v>17</v>
      </c>
      <c r="B8" s="3">
        <v>418</v>
      </c>
      <c r="C8" s="3">
        <v>418</v>
      </c>
      <c r="D8" s="4" t="s">
        <v>17</v>
      </c>
      <c r="E8" s="3">
        <v>1378</v>
      </c>
      <c r="F8" s="3">
        <v>2323</v>
      </c>
      <c r="G8" s="3">
        <v>9956</v>
      </c>
      <c r="H8" s="3">
        <v>21743</v>
      </c>
      <c r="I8" s="7"/>
      <c r="J8" s="4" t="s">
        <v>17</v>
      </c>
      <c r="K8" s="3">
        <v>102</v>
      </c>
      <c r="L8" s="3">
        <v>102</v>
      </c>
      <c r="M8" s="3">
        <v>360</v>
      </c>
      <c r="N8" s="3">
        <v>331</v>
      </c>
      <c r="O8" s="3">
        <v>4582</v>
      </c>
      <c r="P8" s="3">
        <v>4375</v>
      </c>
      <c r="Q8" s="7"/>
      <c r="R8" s="4" t="s">
        <v>17</v>
      </c>
      <c r="S8" s="3">
        <v>73</v>
      </c>
      <c r="T8" s="3">
        <v>73</v>
      </c>
      <c r="U8" s="3">
        <v>103</v>
      </c>
      <c r="V8" s="3">
        <v>59</v>
      </c>
      <c r="W8" s="3">
        <v>852</v>
      </c>
      <c r="X8" s="3">
        <v>0</v>
      </c>
    </row>
    <row r="9" spans="1:24">
      <c r="A9" s="4" t="s">
        <v>18</v>
      </c>
      <c r="B9" s="3">
        <v>384</v>
      </c>
      <c r="C9" s="3">
        <v>384</v>
      </c>
      <c r="D9" s="4" t="s">
        <v>18</v>
      </c>
      <c r="E9" s="3">
        <v>1013</v>
      </c>
      <c r="F9" s="3">
        <v>1745</v>
      </c>
      <c r="G9" s="3">
        <v>8497</v>
      </c>
      <c r="H9" s="3">
        <v>17330</v>
      </c>
      <c r="I9" s="7"/>
      <c r="J9" s="4" t="s">
        <v>18</v>
      </c>
      <c r="K9" s="3">
        <v>97</v>
      </c>
      <c r="L9" s="3">
        <v>97</v>
      </c>
      <c r="M9" s="3">
        <v>314</v>
      </c>
      <c r="N9" s="3">
        <v>293</v>
      </c>
      <c r="O9" s="3">
        <v>4363</v>
      </c>
      <c r="P9" s="3">
        <v>3966</v>
      </c>
      <c r="Q9" s="7"/>
      <c r="R9" s="4" t="s">
        <v>18</v>
      </c>
      <c r="S9" s="3">
        <v>73</v>
      </c>
      <c r="T9" s="3">
        <v>73</v>
      </c>
      <c r="U9" s="3">
        <v>124</v>
      </c>
      <c r="V9" s="3">
        <v>77</v>
      </c>
      <c r="W9" s="3">
        <v>807</v>
      </c>
      <c r="X9" s="3">
        <v>0</v>
      </c>
    </row>
    <row r="10" spans="1:24">
      <c r="A10" s="4" t="s">
        <v>19</v>
      </c>
      <c r="B10" s="3">
        <v>407</v>
      </c>
      <c r="C10" s="3">
        <v>407</v>
      </c>
      <c r="D10" s="4" t="s">
        <v>19</v>
      </c>
      <c r="E10" s="3">
        <v>1083</v>
      </c>
      <c r="F10" s="3">
        <v>1818</v>
      </c>
      <c r="G10" s="3">
        <v>7857</v>
      </c>
      <c r="H10" s="3">
        <v>15986</v>
      </c>
      <c r="I10" s="7"/>
      <c r="J10" s="4" t="s">
        <v>19</v>
      </c>
      <c r="K10" s="3">
        <v>98</v>
      </c>
      <c r="L10" s="3">
        <v>98</v>
      </c>
      <c r="M10" s="3">
        <v>346</v>
      </c>
      <c r="N10" s="3">
        <v>317</v>
      </c>
      <c r="O10" s="3">
        <v>5003</v>
      </c>
      <c r="P10" s="3">
        <v>4557</v>
      </c>
      <c r="Q10" s="7"/>
      <c r="R10" s="4" t="s">
        <v>19</v>
      </c>
      <c r="S10" s="3">
        <v>74</v>
      </c>
      <c r="T10" s="3">
        <v>74</v>
      </c>
      <c r="U10" s="3">
        <v>132</v>
      </c>
      <c r="V10" s="3">
        <v>65</v>
      </c>
      <c r="W10" s="3">
        <v>926</v>
      </c>
      <c r="X10" s="3">
        <v>0</v>
      </c>
    </row>
    <row r="11" spans="1:24">
      <c r="A11" s="4" t="s">
        <v>20</v>
      </c>
      <c r="B11" s="3">
        <v>408</v>
      </c>
      <c r="C11" s="3">
        <v>408</v>
      </c>
      <c r="D11" s="4" t="s">
        <v>20</v>
      </c>
      <c r="E11" s="3">
        <v>1157</v>
      </c>
      <c r="F11" s="3">
        <v>2256</v>
      </c>
      <c r="G11" s="3">
        <v>9897</v>
      </c>
      <c r="H11" s="3">
        <v>21507</v>
      </c>
      <c r="I11" s="7"/>
      <c r="J11" s="4" t="s">
        <v>20</v>
      </c>
      <c r="K11" s="3">
        <v>109</v>
      </c>
      <c r="L11" s="3">
        <v>109</v>
      </c>
      <c r="M11" s="3">
        <v>374</v>
      </c>
      <c r="N11" s="3">
        <v>381</v>
      </c>
      <c r="O11" s="3">
        <v>4901</v>
      </c>
      <c r="P11" s="3">
        <v>4616</v>
      </c>
      <c r="Q11" s="7"/>
      <c r="R11" s="4" t="s">
        <v>20</v>
      </c>
      <c r="S11" s="3">
        <v>77</v>
      </c>
      <c r="T11" s="3">
        <v>77</v>
      </c>
      <c r="U11" s="3">
        <v>133</v>
      </c>
      <c r="V11" s="3">
        <v>641</v>
      </c>
      <c r="W11" s="3">
        <v>1150</v>
      </c>
      <c r="X11" s="3">
        <v>0</v>
      </c>
    </row>
    <row r="12" spans="1:24">
      <c r="A12" s="4" t="s">
        <v>21</v>
      </c>
      <c r="B12" s="3">
        <v>434</v>
      </c>
      <c r="C12" s="3">
        <v>434</v>
      </c>
      <c r="D12" s="4" t="s">
        <v>21</v>
      </c>
      <c r="E12" s="3">
        <v>1246</v>
      </c>
      <c r="F12" s="3">
        <v>2104</v>
      </c>
      <c r="G12" s="3">
        <v>10213</v>
      </c>
      <c r="H12" s="3">
        <v>21053</v>
      </c>
      <c r="I12" s="7"/>
      <c r="J12" s="4" t="s">
        <v>21</v>
      </c>
      <c r="K12" s="3">
        <v>91</v>
      </c>
      <c r="L12" s="3">
        <v>91</v>
      </c>
      <c r="M12" s="3">
        <v>335</v>
      </c>
      <c r="N12" s="3">
        <v>315</v>
      </c>
      <c r="O12" s="3">
        <v>4092</v>
      </c>
      <c r="P12" s="3">
        <v>3823</v>
      </c>
      <c r="Q12" s="7"/>
      <c r="R12" s="4" t="s">
        <v>21</v>
      </c>
      <c r="S12" s="3">
        <v>69</v>
      </c>
      <c r="T12" s="3">
        <v>69</v>
      </c>
      <c r="U12" s="3">
        <v>109</v>
      </c>
      <c r="V12" s="3">
        <v>60</v>
      </c>
      <c r="W12" s="3">
        <v>892</v>
      </c>
      <c r="X12" s="3">
        <v>0</v>
      </c>
    </row>
    <row r="13" spans="1:24">
      <c r="A13" s="4" t="s">
        <v>22</v>
      </c>
      <c r="B13" s="3">
        <v>471</v>
      </c>
      <c r="C13" s="3">
        <v>471</v>
      </c>
      <c r="D13" s="4" t="s">
        <v>22</v>
      </c>
      <c r="E13" s="3">
        <v>1417</v>
      </c>
      <c r="F13" s="3">
        <v>2262</v>
      </c>
      <c r="G13" s="3">
        <v>12389</v>
      </c>
      <c r="H13" s="3">
        <v>22438</v>
      </c>
      <c r="I13" s="7"/>
      <c r="J13" s="4" t="s">
        <v>22</v>
      </c>
      <c r="K13" s="3">
        <v>103</v>
      </c>
      <c r="L13" s="3">
        <v>103</v>
      </c>
      <c r="M13" s="3">
        <v>341</v>
      </c>
      <c r="N13" s="3">
        <v>349</v>
      </c>
      <c r="O13" s="3">
        <v>3925</v>
      </c>
      <c r="P13" s="3">
        <v>3775</v>
      </c>
      <c r="Q13" s="7"/>
      <c r="R13" s="4" t="s">
        <v>22</v>
      </c>
      <c r="S13" s="3">
        <v>79</v>
      </c>
      <c r="T13" s="3">
        <v>79</v>
      </c>
      <c r="U13" s="3">
        <v>97</v>
      </c>
      <c r="V13" s="3">
        <v>38</v>
      </c>
      <c r="W13" s="3">
        <v>1010</v>
      </c>
      <c r="X13" s="3">
        <v>0</v>
      </c>
    </row>
    <row r="14" spans="1:24">
      <c r="A14" s="4" t="s">
        <v>23</v>
      </c>
      <c r="B14" s="3">
        <v>457</v>
      </c>
      <c r="C14" s="3">
        <v>457</v>
      </c>
      <c r="D14" s="4" t="s">
        <v>23</v>
      </c>
      <c r="E14" s="3">
        <v>1566</v>
      </c>
      <c r="F14" s="3">
        <v>2787</v>
      </c>
      <c r="G14" s="3">
        <v>12130</v>
      </c>
      <c r="H14" s="3">
        <v>22483</v>
      </c>
      <c r="I14" s="7"/>
      <c r="J14" s="4" t="s">
        <v>23</v>
      </c>
      <c r="K14" s="3">
        <v>99</v>
      </c>
      <c r="L14" s="3">
        <v>99</v>
      </c>
      <c r="M14" s="3">
        <v>337</v>
      </c>
      <c r="N14" s="3">
        <v>307</v>
      </c>
      <c r="O14" s="3">
        <v>3815</v>
      </c>
      <c r="P14" s="3">
        <v>3302</v>
      </c>
      <c r="Q14" s="7"/>
      <c r="R14" s="4" t="s">
        <v>23</v>
      </c>
      <c r="S14" s="3">
        <v>75</v>
      </c>
      <c r="T14" s="3">
        <v>75</v>
      </c>
      <c r="U14" s="3">
        <v>99</v>
      </c>
      <c r="V14" s="3">
        <v>68</v>
      </c>
      <c r="W14" s="3">
        <v>1004</v>
      </c>
      <c r="X14" s="3">
        <v>0</v>
      </c>
    </row>
    <row r="15" spans="1:24">
      <c r="A15" s="4" t="s">
        <v>24</v>
      </c>
      <c r="B15" s="3">
        <v>508</v>
      </c>
      <c r="C15" s="3">
        <v>508</v>
      </c>
      <c r="D15" s="4" t="s">
        <v>24</v>
      </c>
      <c r="E15" s="3">
        <v>1538</v>
      </c>
      <c r="F15" s="3" t="s">
        <v>25</v>
      </c>
      <c r="G15" s="3">
        <v>14659</v>
      </c>
      <c r="H15" s="3">
        <v>25371</v>
      </c>
      <c r="I15" s="7"/>
      <c r="J15" s="4" t="s">
        <v>24</v>
      </c>
      <c r="K15" s="3">
        <v>102</v>
      </c>
      <c r="L15" s="3">
        <v>102</v>
      </c>
      <c r="M15" s="3">
        <v>358</v>
      </c>
      <c r="N15" s="3">
        <v>323</v>
      </c>
      <c r="O15" s="3">
        <v>4100</v>
      </c>
      <c r="P15" s="3">
        <v>3505</v>
      </c>
      <c r="Q15" s="7"/>
      <c r="R15" s="4" t="s">
        <v>24</v>
      </c>
      <c r="S15" s="3">
        <v>80</v>
      </c>
      <c r="T15" s="3">
        <v>80</v>
      </c>
      <c r="U15" s="3">
        <v>113</v>
      </c>
      <c r="V15" s="3">
        <v>80</v>
      </c>
      <c r="W15" s="3">
        <v>1258</v>
      </c>
      <c r="X15" s="3">
        <v>0</v>
      </c>
    </row>
    <row r="16" spans="1:24">
      <c r="A16" s="5" t="s">
        <v>26</v>
      </c>
      <c r="B16" s="6">
        <f>SUM(B4:B15)</f>
        <v>5064</v>
      </c>
      <c r="C16" s="6">
        <f>SUM(C4:C15)</f>
        <v>5064</v>
      </c>
      <c r="D16" s="5" t="s">
        <v>26</v>
      </c>
      <c r="E16" s="6">
        <f>SUM(E4:E15)</f>
        <v>15143</v>
      </c>
      <c r="F16" s="6">
        <f>SUM(F4:F15)</f>
        <v>24098</v>
      </c>
      <c r="G16" s="6">
        <f>SUM(G4:G15)</f>
        <v>122528</v>
      </c>
      <c r="H16" s="6">
        <f>SUM(H4:H15)</f>
        <v>239719</v>
      </c>
      <c r="I16" s="7"/>
      <c r="J16" s="5" t="s">
        <v>26</v>
      </c>
      <c r="K16" s="6">
        <f t="shared" ref="K16:P16" si="0">SUM(K4:K15)</f>
        <v>1191</v>
      </c>
      <c r="L16" s="6">
        <f t="shared" si="0"/>
        <v>1191</v>
      </c>
      <c r="M16" s="6">
        <f t="shared" si="0"/>
        <v>4167</v>
      </c>
      <c r="N16" s="6">
        <f t="shared" si="0"/>
        <v>3905</v>
      </c>
      <c r="O16" s="6">
        <f t="shared" si="0"/>
        <v>47841</v>
      </c>
      <c r="P16" s="6">
        <f t="shared" si="0"/>
        <v>45138</v>
      </c>
      <c r="Q16" s="7"/>
      <c r="R16" s="5" t="s">
        <v>26</v>
      </c>
      <c r="S16" s="6">
        <f t="shared" ref="S16:X16" si="1">SUM(S4:S15)</f>
        <v>874</v>
      </c>
      <c r="T16" s="6">
        <f t="shared" si="1"/>
        <v>874</v>
      </c>
      <c r="U16" s="6">
        <f t="shared" si="1"/>
        <v>1312</v>
      </c>
      <c r="V16" s="6">
        <f t="shared" si="1"/>
        <v>1351</v>
      </c>
      <c r="W16" s="6">
        <f t="shared" si="1"/>
        <v>11430</v>
      </c>
      <c r="X16" s="6">
        <f t="shared" si="1"/>
        <v>0</v>
      </c>
    </row>
    <row r="19" spans="1:8">
      <c r="A19" s="1" t="s">
        <v>27</v>
      </c>
      <c r="B19" s="1"/>
      <c r="C19" s="1"/>
      <c r="D19" s="1"/>
      <c r="E19" s="1"/>
      <c r="F19" s="1"/>
      <c r="G19" s="1"/>
      <c r="H19" s="1"/>
    </row>
    <row r="20" spans="1:11">
      <c r="A20" s="2" t="s">
        <v>3</v>
      </c>
      <c r="B20" s="3" t="s">
        <v>4</v>
      </c>
      <c r="C20" s="3"/>
      <c r="D20" s="3"/>
      <c r="E20" s="3" t="s">
        <v>5</v>
      </c>
      <c r="F20" s="3"/>
      <c r="G20" s="3" t="s">
        <v>6</v>
      </c>
      <c r="H20" s="3"/>
      <c r="K20" t="s">
        <v>29</v>
      </c>
    </row>
    <row r="21" spans="1:11">
      <c r="A21" s="2"/>
      <c r="B21" s="3" t="s">
        <v>7</v>
      </c>
      <c r="C21" s="3" t="s">
        <v>8</v>
      </c>
      <c r="D21" s="3"/>
      <c r="E21" s="3" t="s">
        <v>9</v>
      </c>
      <c r="F21" s="3" t="s">
        <v>10</v>
      </c>
      <c r="G21" s="3" t="s">
        <v>11</v>
      </c>
      <c r="H21" s="3" t="s">
        <v>12</v>
      </c>
      <c r="K21" t="s">
        <v>30</v>
      </c>
    </row>
    <row r="22" spans="1:8">
      <c r="A22" s="4" t="s">
        <v>13</v>
      </c>
      <c r="B22" s="3">
        <v>465</v>
      </c>
      <c r="C22" s="3">
        <v>465</v>
      </c>
      <c r="D22" s="3"/>
      <c r="E22" s="3">
        <v>524</v>
      </c>
      <c r="F22" s="3">
        <v>463</v>
      </c>
      <c r="G22" s="3">
        <v>0</v>
      </c>
      <c r="H22" s="3">
        <v>3535</v>
      </c>
    </row>
    <row r="23" spans="1:8">
      <c r="A23" s="4" t="s">
        <v>14</v>
      </c>
      <c r="B23" s="3">
        <v>319</v>
      </c>
      <c r="C23" s="3">
        <v>319</v>
      </c>
      <c r="D23" s="3"/>
      <c r="E23" s="3">
        <v>1022</v>
      </c>
      <c r="F23" s="3">
        <v>1985</v>
      </c>
      <c r="G23" s="3">
        <v>8618</v>
      </c>
      <c r="H23" s="3">
        <v>16887</v>
      </c>
    </row>
    <row r="24" spans="1:8">
      <c r="A24" s="4" t="s">
        <v>15</v>
      </c>
      <c r="B24" s="3">
        <v>467</v>
      </c>
      <c r="C24" s="3">
        <v>467</v>
      </c>
      <c r="D24" s="3"/>
      <c r="E24" s="3">
        <v>527</v>
      </c>
      <c r="F24" s="3">
        <v>474</v>
      </c>
      <c r="G24" s="3">
        <v>0</v>
      </c>
      <c r="H24" s="3">
        <v>4363</v>
      </c>
    </row>
    <row r="25" spans="1:22">
      <c r="A25" s="4" t="s">
        <v>16</v>
      </c>
      <c r="B25" s="3">
        <v>452</v>
      </c>
      <c r="C25" s="3">
        <v>452</v>
      </c>
      <c r="D25" s="3"/>
      <c r="E25" s="3">
        <v>505</v>
      </c>
      <c r="F25" s="3">
        <v>438</v>
      </c>
      <c r="G25" s="3">
        <v>0</v>
      </c>
      <c r="H25" s="3">
        <v>4012</v>
      </c>
      <c r="V25" s="9"/>
    </row>
    <row r="26" spans="1:21">
      <c r="A26" s="4" t="s">
        <v>17</v>
      </c>
      <c r="B26" s="3">
        <v>526</v>
      </c>
      <c r="C26" s="3">
        <v>526</v>
      </c>
      <c r="D26" s="3"/>
      <c r="E26" s="3">
        <v>566</v>
      </c>
      <c r="F26" s="3">
        <v>510</v>
      </c>
      <c r="G26" s="3">
        <v>0</v>
      </c>
      <c r="H26" s="3">
        <v>5994</v>
      </c>
      <c r="U26" s="10"/>
    </row>
    <row r="27" spans="1:11">
      <c r="A27" s="4" t="s">
        <v>18</v>
      </c>
      <c r="B27" s="3">
        <v>471</v>
      </c>
      <c r="C27" s="3">
        <v>471</v>
      </c>
      <c r="D27" s="3"/>
      <c r="E27" s="3">
        <v>531</v>
      </c>
      <c r="F27" s="3">
        <v>570</v>
      </c>
      <c r="G27" s="3">
        <v>0</v>
      </c>
      <c r="H27" s="3">
        <v>4752</v>
      </c>
      <c r="K27" t="s">
        <v>31</v>
      </c>
    </row>
    <row r="28" spans="1:11">
      <c r="A28" s="4" t="s">
        <v>19</v>
      </c>
      <c r="B28" s="3">
        <v>497</v>
      </c>
      <c r="C28" s="3">
        <v>497</v>
      </c>
      <c r="D28" s="3"/>
      <c r="E28" s="3">
        <v>558</v>
      </c>
      <c r="F28" s="3">
        <v>491</v>
      </c>
      <c r="G28" s="3">
        <v>0</v>
      </c>
      <c r="H28" s="3">
        <v>4958</v>
      </c>
      <c r="K28" s="8" t="s">
        <v>32</v>
      </c>
    </row>
    <row r="29" spans="1:15">
      <c r="A29" s="4" t="s">
        <v>20</v>
      </c>
      <c r="B29" s="3">
        <v>480</v>
      </c>
      <c r="C29" s="3">
        <v>480</v>
      </c>
      <c r="D29" s="3"/>
      <c r="E29" s="3">
        <v>548</v>
      </c>
      <c r="F29" s="3">
        <v>481</v>
      </c>
      <c r="G29" s="3">
        <v>0</v>
      </c>
      <c r="H29" s="3">
        <v>4492</v>
      </c>
      <c r="O29" t="s">
        <v>28</v>
      </c>
    </row>
    <row r="30" spans="1:8">
      <c r="A30" s="4" t="s">
        <v>21</v>
      </c>
      <c r="B30" s="3">
        <v>460</v>
      </c>
      <c r="C30" s="3">
        <v>460</v>
      </c>
      <c r="D30" s="3"/>
      <c r="E30" s="3">
        <v>513</v>
      </c>
      <c r="F30" s="3">
        <v>472</v>
      </c>
      <c r="G30" s="3">
        <v>0</v>
      </c>
      <c r="H30" s="3">
        <v>4670</v>
      </c>
    </row>
    <row r="31" spans="1:8">
      <c r="A31" s="4" t="s">
        <v>22</v>
      </c>
      <c r="B31" s="3">
        <v>486</v>
      </c>
      <c r="C31" s="3">
        <v>486</v>
      </c>
      <c r="D31" s="3"/>
      <c r="E31" s="3">
        <v>536</v>
      </c>
      <c r="F31" s="3">
        <v>487</v>
      </c>
      <c r="G31" s="3">
        <v>0</v>
      </c>
      <c r="H31" s="3">
        <v>4735</v>
      </c>
    </row>
    <row r="32" spans="1:8">
      <c r="A32" s="4" t="s">
        <v>23</v>
      </c>
      <c r="B32" s="3">
        <v>466</v>
      </c>
      <c r="C32" s="3">
        <v>466</v>
      </c>
      <c r="D32" s="3"/>
      <c r="E32" s="3">
        <v>510</v>
      </c>
      <c r="F32" s="3">
        <v>470</v>
      </c>
      <c r="G32" s="3">
        <v>0</v>
      </c>
      <c r="H32" s="3">
        <v>4006</v>
      </c>
    </row>
    <row r="33" spans="1:8">
      <c r="A33" s="4" t="s">
        <v>24</v>
      </c>
      <c r="B33" s="3">
        <v>505</v>
      </c>
      <c r="C33" s="3">
        <v>505</v>
      </c>
      <c r="D33" s="3"/>
      <c r="E33" s="3">
        <v>550</v>
      </c>
      <c r="F33" s="3">
        <v>498</v>
      </c>
      <c r="G33" s="3">
        <v>0</v>
      </c>
      <c r="H33" s="3">
        <v>4792</v>
      </c>
    </row>
    <row r="34" spans="1:8">
      <c r="A34" s="5" t="s">
        <v>26</v>
      </c>
      <c r="B34" s="6">
        <f>SUM(B22:B33)</f>
        <v>5594</v>
      </c>
      <c r="C34" s="6">
        <f>SUM(C22:C33)</f>
        <v>5594</v>
      </c>
      <c r="D34" s="6"/>
      <c r="E34" s="6">
        <f>SUM(E22:E33)</f>
        <v>6890</v>
      </c>
      <c r="F34" s="6">
        <f>SUM(F22:F33)</f>
        <v>7339</v>
      </c>
      <c r="G34" s="6">
        <f>SUM(G22:G33)</f>
        <v>8618</v>
      </c>
      <c r="H34" s="6">
        <f>SUM(H22:H33)</f>
        <v>67196</v>
      </c>
    </row>
  </sheetData>
  <mergeCells count="21">
    <mergeCell ref="A1:H1"/>
    <mergeCell ref="J1:P1"/>
    <mergeCell ref="R1:X1"/>
    <mergeCell ref="B2:C2"/>
    <mergeCell ref="E2:F2"/>
    <mergeCell ref="G2:H2"/>
    <mergeCell ref="K2:L2"/>
    <mergeCell ref="M2:N2"/>
    <mergeCell ref="O2:P2"/>
    <mergeCell ref="S2:T2"/>
    <mergeCell ref="U2:V2"/>
    <mergeCell ref="W2:X2"/>
    <mergeCell ref="A19:H19"/>
    <mergeCell ref="B20:C20"/>
    <mergeCell ref="E20:F20"/>
    <mergeCell ref="G20:H20"/>
    <mergeCell ref="A2:A3"/>
    <mergeCell ref="A20:A21"/>
    <mergeCell ref="D2:D3"/>
    <mergeCell ref="J2:J3"/>
    <mergeCell ref="R2:R3"/>
  </mergeCells>
  <pageMargins left="0.7" right="0.7" top="0.75" bottom="0.75" header="0.3" footer="0.3"/>
  <pageSetup paperSize="14" scale="3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DIAGRAM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34syamsu mainlumpur channel</cp:lastModifiedBy>
  <dcterms:created xsi:type="dcterms:W3CDTF">2024-12-31T02:19:00Z</dcterms:created>
  <dcterms:modified xsi:type="dcterms:W3CDTF">2025-03-04T03:08:37Z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ABC575088A5A418DA7816FE1AD39DE76_12</vt:lpwstr>
  </property>
  <property fmtid="{D5CDD505-2E9C-101B-9397-08002B2CF9AE}" pid="3" name="KSOProductBuildVer">
    <vt:lpwstr>1033-12.2.0.19805</vt:lpwstr>
  </property>
</Properties>
</file>