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BD627FC-D522-4450-BADB-5502AEA0087D}" xr6:coauthVersionLast="47" xr6:coauthVersionMax="47" xr10:uidLastSave="{00000000-0000-0000-0000-000000000000}"/>
  <bookViews>
    <workbookView xWindow="-120" yWindow="-120" windowWidth="20730" windowHeight="11040" xr2:uid="{6531E5E3-F8B1-4D54-8AA1-B67DDD2615AA}"/>
  </bookViews>
  <sheets>
    <sheet name="2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  <c r="C49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<sst xmlns="http://schemas.openxmlformats.org/spreadsheetml/2006/main" count="77" uniqueCount="43">
  <si>
    <t>Jumlah Kendaraan Melalui Terminal Tana Mira</t>
  </si>
  <si>
    <t>Menurut Bulan</t>
  </si>
  <si>
    <t>Per 31 Desember 2024</t>
  </si>
  <si>
    <t>No</t>
  </si>
  <si>
    <t>Bulan</t>
  </si>
  <si>
    <t>Jenis Kendaraan</t>
  </si>
  <si>
    <t>AKDP</t>
  </si>
  <si>
    <t>Angdes</t>
  </si>
  <si>
    <t>Travel</t>
  </si>
  <si>
    <t>Mobil</t>
  </si>
  <si>
    <t>Minibus</t>
  </si>
  <si>
    <t>Sepeda Motor</t>
  </si>
  <si>
    <t>Cidomo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</si>
  <si>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</si>
  <si>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</si>
  <si>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</si>
  <si>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</si>
  <si>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</si>
  <si>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</si>
  <si>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</si>
  <si>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</si>
  <si>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</si>
  <si>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</si>
  <si>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</si>
  <si>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</si>
  <si>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</si>
  <si>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</si>
  <si>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</si>
  <si>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</si>
  <si>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</si>
  <si>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</si>
  <si>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</si>
  <si>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</si>
  <si>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</si>
  <si>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</si>
  <si>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Sumber : Dinas Perhubungan</t>
  </si>
  <si>
    <t>Konsep :</t>
  </si>
  <si>
    <t>Definisi :</t>
  </si>
  <si>
    <t>Klasifikasi:</t>
  </si>
  <si>
    <t>Ukuran:</t>
  </si>
  <si>
    <t>Satuan:</t>
  </si>
  <si>
    <t>Sumber Definisi:</t>
  </si>
  <si>
    <t>Per 31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</si>
</sst>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quotePrefix="1" applyBorder="1" applyAlignment="1">
      <alignment horizontal="center" vertical="center"/>
    </xf>
    <xf numFmtId="0" fontId="2" fillId="0" borderId="1" xfId="1" applyBorder="1">
      <alignment vertical="center"/>
    </xf>
    <xf numFmtId="1" fontId="3" fillId="0" borderId="1" xfId="1" applyNumberFormat="1" applyFont="1" applyBorder="1" applyAlignment="1">
      <alignment horizontal="right" vertical="center"/>
    </xf>
    <xf numFmtId="1" fontId="0" fillId="0" borderId="1" xfId="2" applyNumberFormat="1" applyFont="1" applyBorder="1" applyAlignment="1">
      <alignment horizontal="right" vertical="center"/>
    </xf>
    <xf numFmtId="165" fontId="0" fillId="0" borderId="1" xfId="2" applyNumberFormat="1" applyFont="1" applyBorder="1" applyAlignment="1">
      <alignment horizontal="center" vertical="center"/>
    </xf>
    <xf numFmtId="0" fontId="1" fillId="0" borderId="0" xfId="1" applyFont="1">
      <alignment vertical="center"/>
    </xf>
    <xf numFmtId="0" fontId="4" fillId="0" borderId="0" xfId="1" applyFont="1">
      <alignment vertical="center"/>
    </xf>
  </cellXfs>
  <cellStyles count="3">
    <cellStyle name="Comma 2" xfId="2" xr:uid="{9B06057C-FD59-43F3-8DBE-BB1A9608FD24}"/>
    <cellStyle name="Normal" xfId="0" builtinId="0"/>
    <cellStyle name="Normal 2" xfId="1" xr:uid="{7CFEEE67-23AF-420C-8074-482060316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662C-D684-479A-9FBD-DB241EDDC71B}">
  <dimension ref="A1:I49"/>
  <sheetViews>
    <sheetView tabSelected="1" workbookViewId="0">
      <selection activeCell="D15" sqref="D15"/>
    </sheetView>
  </sheetViews>
  <sheetFormatPr defaultColWidth="8.85546875" defaultRowHeight="15"/>
  <cols>
    <col min="1" max="1" width="8.85546875" style="2"/>
    <col min="2" max="2" width="26.5703125" style="2" customWidth="1"/>
    <col min="3" max="4" width="12" style="2" bestFit="1" customWidth="1"/>
    <col min="5" max="6" width="9.28515625" style="2" bestFit="1" customWidth="1"/>
    <col min="7" max="7" width="10.42578125" style="2" bestFit="1" customWidth="1"/>
    <col min="8" max="8" width="13.7109375" style="2" customWidth="1"/>
    <col min="9" max="9" width="9.28515625" style="2" bestFit="1" customWidth="1"/>
    <col min="10" max="16384" width="8.85546875" style="2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9">
      <c r="A5" s="3" t="s">
        <v>3</v>
      </c>
      <c r="B5" s="3" t="s">
        <v>4</v>
      </c>
      <c r="C5" s="3" t="s">
        <v>5</v>
      </c>
      <c r="D5" s="3"/>
      <c r="E5" s="3"/>
      <c r="F5" s="3"/>
      <c r="G5" s="3"/>
      <c r="H5" s="3"/>
      <c r="I5" s="3"/>
    </row>
    <row r="6" spans="1:9">
      <c r="A6" s="3"/>
      <c r="B6" s="3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</row>
    <row r="7" spans="1:9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20</v>
      </c>
      <c r="I7" s="5" t="s">
        <v>21</v>
      </c>
    </row>
    <row r="8" spans="1:9">
      <c r="A8" s="4">
        <v>1</v>
      </c>
      <c r="B8" s="6" t="s">
        <v>22</v>
      </c>
      <c r="C8" s="7">
        <v>387</v>
      </c>
      <c r="D8" s="7">
        <v>118</v>
      </c>
      <c r="E8" s="8">
        <v>0</v>
      </c>
      <c r="F8" s="8">
        <v>0</v>
      </c>
      <c r="G8" s="7">
        <v>71</v>
      </c>
      <c r="H8" s="7">
        <v>465</v>
      </c>
      <c r="I8" s="9">
        <v>0</v>
      </c>
    </row>
    <row r="9" spans="1:9">
      <c r="A9" s="4">
        <v>2</v>
      </c>
      <c r="B9" s="6" t="s">
        <v>23</v>
      </c>
      <c r="C9" s="7">
        <v>319</v>
      </c>
      <c r="D9" s="7">
        <v>91</v>
      </c>
      <c r="E9" s="8">
        <v>0</v>
      </c>
      <c r="F9" s="8">
        <v>0</v>
      </c>
      <c r="G9" s="7">
        <v>65</v>
      </c>
      <c r="H9" s="7">
        <v>319</v>
      </c>
      <c r="I9" s="9">
        <v>0</v>
      </c>
    </row>
    <row r="10" spans="1:9">
      <c r="A10" s="4">
        <v>3</v>
      </c>
      <c r="B10" s="6" t="s">
        <v>24</v>
      </c>
      <c r="C10" s="7">
        <v>429</v>
      </c>
      <c r="D10" s="7">
        <v>95</v>
      </c>
      <c r="E10" s="8">
        <v>0</v>
      </c>
      <c r="F10" s="8">
        <v>0</v>
      </c>
      <c r="G10" s="7">
        <v>69</v>
      </c>
      <c r="H10" s="7">
        <v>467</v>
      </c>
      <c r="I10" s="9">
        <v>0</v>
      </c>
    </row>
    <row r="11" spans="1:9">
      <c r="A11" s="4">
        <v>4</v>
      </c>
      <c r="B11" s="6" t="s">
        <v>25</v>
      </c>
      <c r="C11" s="7">
        <v>442</v>
      </c>
      <c r="D11" s="7">
        <v>86</v>
      </c>
      <c r="E11" s="8">
        <v>0</v>
      </c>
      <c r="F11" s="8">
        <v>0</v>
      </c>
      <c r="G11" s="7">
        <v>69</v>
      </c>
      <c r="H11" s="7">
        <v>452</v>
      </c>
      <c r="I11" s="9">
        <v>0</v>
      </c>
    </row>
    <row r="12" spans="1:9">
      <c r="A12" s="4">
        <v>5</v>
      </c>
      <c r="B12" s="6" t="s">
        <v>26</v>
      </c>
      <c r="C12" s="7">
        <v>418</v>
      </c>
      <c r="D12" s="7">
        <v>102</v>
      </c>
      <c r="E12" s="8">
        <v>0</v>
      </c>
      <c r="F12" s="8">
        <v>0</v>
      </c>
      <c r="G12" s="7">
        <v>73</v>
      </c>
      <c r="H12" s="7">
        <v>526</v>
      </c>
      <c r="I12" s="9">
        <v>0</v>
      </c>
    </row>
    <row r="13" spans="1:9">
      <c r="A13" s="4">
        <v>6</v>
      </c>
      <c r="B13" s="6" t="s">
        <v>27</v>
      </c>
      <c r="C13" s="7">
        <v>384</v>
      </c>
      <c r="D13" s="7">
        <v>97</v>
      </c>
      <c r="E13" s="8">
        <v>0</v>
      </c>
      <c r="F13" s="8">
        <v>0</v>
      </c>
      <c r="G13" s="7">
        <v>73</v>
      </c>
      <c r="H13" s="7">
        <v>471</v>
      </c>
      <c r="I13" s="9">
        <v>0</v>
      </c>
    </row>
    <row r="14" spans="1:9">
      <c r="A14" s="4">
        <v>7</v>
      </c>
      <c r="B14" s="6" t="s">
        <v>28</v>
      </c>
      <c r="C14" s="7">
        <v>407</v>
      </c>
      <c r="D14" s="7">
        <v>98</v>
      </c>
      <c r="E14" s="8">
        <v>0</v>
      </c>
      <c r="F14" s="8">
        <v>0</v>
      </c>
      <c r="G14" s="7">
        <v>74</v>
      </c>
      <c r="H14" s="7">
        <v>497</v>
      </c>
      <c r="I14" s="9">
        <v>0</v>
      </c>
    </row>
    <row r="15" spans="1:9">
      <c r="A15" s="4">
        <v>8</v>
      </c>
      <c r="B15" s="6" t="s">
        <v>29</v>
      </c>
      <c r="C15" s="7">
        <v>408</v>
      </c>
      <c r="D15" s="7">
        <v>109</v>
      </c>
      <c r="E15" s="8">
        <v>0</v>
      </c>
      <c r="F15" s="8">
        <v>0</v>
      </c>
      <c r="G15" s="7">
        <v>77</v>
      </c>
      <c r="H15" s="7">
        <v>480</v>
      </c>
      <c r="I15" s="9">
        <v>0</v>
      </c>
    </row>
    <row r="16" spans="1:9">
      <c r="A16" s="4">
        <v>9</v>
      </c>
      <c r="B16" s="6" t="s">
        <v>30</v>
      </c>
      <c r="C16" s="7">
        <v>434</v>
      </c>
      <c r="D16" s="7">
        <v>91</v>
      </c>
      <c r="E16" s="8">
        <v>0</v>
      </c>
      <c r="F16" s="8">
        <v>0</v>
      </c>
      <c r="G16" s="7">
        <v>69</v>
      </c>
      <c r="H16" s="7">
        <v>460</v>
      </c>
      <c r="I16" s="9">
        <v>0</v>
      </c>
    </row>
    <row r="17" spans="1:9">
      <c r="A17" s="4">
        <v>10</v>
      </c>
      <c r="B17" s="6" t="s">
        <v>31</v>
      </c>
      <c r="C17" s="7">
        <v>471</v>
      </c>
      <c r="D17" s="7">
        <v>103</v>
      </c>
      <c r="E17" s="8">
        <v>0</v>
      </c>
      <c r="F17" s="8">
        <v>0</v>
      </c>
      <c r="G17" s="7">
        <v>79</v>
      </c>
      <c r="H17" s="7">
        <v>486</v>
      </c>
      <c r="I17" s="9">
        <v>0</v>
      </c>
    </row>
    <row r="18" spans="1:9">
      <c r="A18" s="4">
        <v>11</v>
      </c>
      <c r="B18" s="6" t="s">
        <v>32</v>
      </c>
      <c r="C18" s="7">
        <v>457</v>
      </c>
      <c r="D18" s="7">
        <v>99</v>
      </c>
      <c r="E18" s="8">
        <v>0</v>
      </c>
      <c r="F18" s="8">
        <v>0</v>
      </c>
      <c r="G18" s="7">
        <v>75</v>
      </c>
      <c r="H18" s="7">
        <v>466</v>
      </c>
      <c r="I18" s="9">
        <v>0</v>
      </c>
    </row>
    <row r="19" spans="1:9">
      <c r="A19" s="4">
        <v>12</v>
      </c>
      <c r="B19" s="6" t="s">
        <v>33</v>
      </c>
      <c r="C19" s="7">
        <v>508</v>
      </c>
      <c r="D19" s="7">
        <v>102</v>
      </c>
      <c r="E19" s="8">
        <v>0</v>
      </c>
      <c r="F19" s="8">
        <v>0</v>
      </c>
      <c r="G19" s="7">
        <v>80</v>
      </c>
      <c r="H19" s="7">
        <v>505</v>
      </c>
      <c r="I19" s="9">
        <v>0</v>
      </c>
    </row>
    <row r="20" spans="1:9">
      <c r="A20" s="3" t="s">
        <v>34</v>
      </c>
      <c r="B20" s="3"/>
      <c r="C20" s="9">
        <f>SUM(C8:C19)</f>
        <v>5064</v>
      </c>
      <c r="D20" s="9">
        <f t="shared" ref="D20:I20" si="0">SUM(D8:D19)</f>
        <v>1191</v>
      </c>
      <c r="E20" s="9">
        <f t="shared" si="0"/>
        <v>0</v>
      </c>
      <c r="F20" s="9">
        <f t="shared" si="0"/>
        <v>0</v>
      </c>
      <c r="G20" s="9">
        <f t="shared" si="0"/>
        <v>874</v>
      </c>
      <c r="H20" s="9">
        <f>SUM(H8:H19)</f>
        <v>5594</v>
      </c>
      <c r="I20" s="9">
        <f t="shared" si="0"/>
        <v>0</v>
      </c>
    </row>
    <row r="21" spans="1:9">
      <c r="A21" s="10" t="s">
        <v>35</v>
      </c>
    </row>
    <row r="22" spans="1:9">
      <c r="A22" s="10"/>
    </row>
    <row r="23" spans="1:9">
      <c r="A23" s="10" t="s">
        <v>36</v>
      </c>
    </row>
    <row r="24" spans="1:9">
      <c r="A24" s="2" t="s">
        <v>37</v>
      </c>
    </row>
    <row r="25" spans="1:9">
      <c r="A25" s="11" t="s">
        <v>38</v>
      </c>
    </row>
    <row r="26" spans="1:9">
      <c r="A26" s="2" t="s">
        <v>39</v>
      </c>
    </row>
    <row r="27" spans="1:9">
      <c r="A27" s="2" t="s">
        <v>40</v>
      </c>
    </row>
    <row r="28" spans="1:9">
      <c r="A28" s="10" t="s">
        <v>41</v>
      </c>
    </row>
    <row r="30" spans="1:9">
      <c r="A30" s="1" t="s">
        <v>0</v>
      </c>
      <c r="B30" s="1"/>
      <c r="C30" s="1"/>
      <c r="D30" s="1"/>
      <c r="E30" s="1"/>
      <c r="F30" s="1"/>
      <c r="G30" s="1"/>
      <c r="H30" s="1"/>
      <c r="I30" s="1"/>
    </row>
    <row r="31" spans="1:9">
      <c r="A31" s="1" t="s">
        <v>1</v>
      </c>
      <c r="B31" s="1"/>
      <c r="C31" s="1"/>
      <c r="D31" s="1"/>
      <c r="E31" s="1"/>
      <c r="F31" s="1"/>
      <c r="G31" s="1"/>
      <c r="H31" s="1"/>
      <c r="I31" s="1"/>
    </row>
    <row r="32" spans="1:9">
      <c r="A32" s="1" t="s">
        <v>42</v>
      </c>
      <c r="B32" s="1"/>
      <c r="C32" s="1"/>
      <c r="D32" s="1"/>
      <c r="E32" s="1"/>
      <c r="F32" s="1"/>
      <c r="G32" s="1"/>
      <c r="H32" s="1"/>
      <c r="I32" s="1"/>
    </row>
    <row r="34" spans="1:9">
      <c r="A34" s="3" t="s">
        <v>3</v>
      </c>
      <c r="B34" s="3" t="s">
        <v>4</v>
      </c>
      <c r="C34" s="3" t="s">
        <v>5</v>
      </c>
      <c r="D34" s="3"/>
      <c r="E34" s="3"/>
      <c r="F34" s="3"/>
      <c r="G34" s="3"/>
      <c r="H34" s="3"/>
      <c r="I34" s="3"/>
    </row>
    <row r="35" spans="1:9">
      <c r="A35" s="3"/>
      <c r="B35" s="3"/>
      <c r="C35" s="4" t="s">
        <v>6</v>
      </c>
      <c r="D35" s="4" t="s">
        <v>7</v>
      </c>
      <c r="E35" s="4" t="s">
        <v>8</v>
      </c>
      <c r="F35" s="4" t="s">
        <v>9</v>
      </c>
      <c r="G35" s="4" t="s">
        <v>10</v>
      </c>
      <c r="H35" s="4" t="s">
        <v>11</v>
      </c>
      <c r="I35" s="4" t="s">
        <v>12</v>
      </c>
    </row>
    <row r="36" spans="1:9">
      <c r="A36" s="5" t="s">
        <v>13</v>
      </c>
      <c r="B36" s="5" t="s">
        <v>14</v>
      </c>
      <c r="C36" s="5" t="s">
        <v>15</v>
      </c>
      <c r="D36" s="5" t="s">
        <v>16</v>
      </c>
      <c r="E36" s="5" t="s">
        <v>17</v>
      </c>
      <c r="F36" s="5" t="s">
        <v>18</v>
      </c>
      <c r="G36" s="5" t="s">
        <v>19</v>
      </c>
      <c r="H36" s="5" t="s">
        <v>20</v>
      </c>
      <c r="I36" s="5" t="s">
        <v>21</v>
      </c>
    </row>
    <row r="37" spans="1:9">
      <c r="A37" s="4">
        <v>1</v>
      </c>
      <c r="B37" s="6" t="s">
        <v>22</v>
      </c>
      <c r="C37" s="9">
        <v>372</v>
      </c>
      <c r="D37" s="9">
        <v>155</v>
      </c>
      <c r="E37" s="9"/>
      <c r="F37" s="9"/>
      <c r="G37" s="9">
        <v>93</v>
      </c>
      <c r="H37" s="9">
        <v>465</v>
      </c>
      <c r="I37" s="9"/>
    </row>
    <row r="38" spans="1:9">
      <c r="A38" s="4">
        <v>2</v>
      </c>
      <c r="B38" s="6" t="s">
        <v>23</v>
      </c>
      <c r="C38" s="9">
        <v>336</v>
      </c>
      <c r="D38" s="9">
        <v>140</v>
      </c>
      <c r="E38" s="9"/>
      <c r="F38" s="9"/>
      <c r="G38" s="9">
        <v>112</v>
      </c>
      <c r="H38" s="9">
        <v>448</v>
      </c>
      <c r="I38" s="9"/>
    </row>
    <row r="39" spans="1:9">
      <c r="A39" s="4">
        <v>3</v>
      </c>
      <c r="B39" s="6" t="s">
        <v>24</v>
      </c>
      <c r="C39" s="9">
        <v>434</v>
      </c>
      <c r="D39" s="9">
        <v>155</v>
      </c>
      <c r="E39" s="9"/>
      <c r="F39" s="9"/>
      <c r="G39" s="9">
        <v>93</v>
      </c>
      <c r="H39" s="9">
        <v>372</v>
      </c>
      <c r="I39" s="9"/>
    </row>
    <row r="40" spans="1:9">
      <c r="A40" s="4">
        <v>4</v>
      </c>
      <c r="B40" s="6" t="s">
        <v>25</v>
      </c>
      <c r="C40" s="9">
        <v>420</v>
      </c>
      <c r="D40" s="9">
        <v>120</v>
      </c>
      <c r="E40" s="9"/>
      <c r="F40" s="9"/>
      <c r="G40" s="9">
        <v>60</v>
      </c>
      <c r="H40" s="9">
        <v>480</v>
      </c>
      <c r="I40" s="9"/>
    </row>
    <row r="41" spans="1:9">
      <c r="A41" s="4">
        <v>5</v>
      </c>
      <c r="B41" s="6" t="s">
        <v>26</v>
      </c>
      <c r="C41" s="9">
        <v>434</v>
      </c>
      <c r="D41" s="9">
        <v>93</v>
      </c>
      <c r="E41" s="9"/>
      <c r="F41" s="9"/>
      <c r="G41" s="9">
        <v>62</v>
      </c>
      <c r="H41" s="9">
        <v>465</v>
      </c>
      <c r="I41" s="9"/>
    </row>
    <row r="42" spans="1:9">
      <c r="A42" s="4">
        <v>6</v>
      </c>
      <c r="B42" s="6" t="s">
        <v>27</v>
      </c>
      <c r="C42" s="9">
        <v>480</v>
      </c>
      <c r="D42" s="9">
        <v>150</v>
      </c>
      <c r="E42" s="9"/>
      <c r="F42" s="9"/>
      <c r="G42" s="9">
        <v>90</v>
      </c>
      <c r="H42" s="9">
        <v>420</v>
      </c>
      <c r="I42" s="9"/>
    </row>
    <row r="43" spans="1:9">
      <c r="A43" s="4">
        <v>7</v>
      </c>
      <c r="B43" s="6" t="s">
        <v>28</v>
      </c>
      <c r="C43" s="9">
        <v>434</v>
      </c>
      <c r="D43" s="9">
        <v>155</v>
      </c>
      <c r="E43" s="9"/>
      <c r="F43" s="9"/>
      <c r="G43" s="9">
        <v>93</v>
      </c>
      <c r="H43" s="9">
        <v>465</v>
      </c>
      <c r="I43" s="9"/>
    </row>
    <row r="44" spans="1:9">
      <c r="A44" s="4">
        <v>8</v>
      </c>
      <c r="B44" s="6" t="s">
        <v>29</v>
      </c>
      <c r="C44" s="9">
        <v>403</v>
      </c>
      <c r="D44" s="9">
        <v>155</v>
      </c>
      <c r="E44" s="9"/>
      <c r="F44" s="9"/>
      <c r="G44" s="9">
        <v>93</v>
      </c>
      <c r="H44" s="9">
        <v>496</v>
      </c>
      <c r="I44" s="9"/>
    </row>
    <row r="45" spans="1:9">
      <c r="A45" s="4">
        <v>9</v>
      </c>
      <c r="B45" s="6" t="s">
        <v>30</v>
      </c>
      <c r="C45" s="9">
        <v>403</v>
      </c>
      <c r="D45" s="9">
        <v>124</v>
      </c>
      <c r="E45" s="9"/>
      <c r="F45" s="9"/>
      <c r="G45" s="9">
        <v>62</v>
      </c>
      <c r="H45" s="9">
        <v>496</v>
      </c>
      <c r="I45" s="9"/>
    </row>
    <row r="46" spans="1:9">
      <c r="A46" s="4">
        <v>10</v>
      </c>
      <c r="B46" s="6" t="s">
        <v>31</v>
      </c>
      <c r="C46" s="9">
        <v>403</v>
      </c>
      <c r="D46" s="9">
        <v>124</v>
      </c>
      <c r="E46" s="9"/>
      <c r="F46" s="9"/>
      <c r="G46" s="9">
        <v>62</v>
      </c>
      <c r="H46" s="9">
        <v>372</v>
      </c>
      <c r="I46" s="9"/>
    </row>
    <row r="47" spans="1:9">
      <c r="A47" s="4">
        <v>11</v>
      </c>
      <c r="B47" s="6" t="s">
        <v>32</v>
      </c>
      <c r="C47" s="9">
        <v>390</v>
      </c>
      <c r="D47" s="9">
        <v>120</v>
      </c>
      <c r="E47" s="9"/>
      <c r="F47" s="9"/>
      <c r="G47" s="9">
        <v>60</v>
      </c>
      <c r="H47" s="9">
        <v>360</v>
      </c>
      <c r="I47" s="9"/>
    </row>
    <row r="48" spans="1:9">
      <c r="A48" s="4">
        <v>12</v>
      </c>
      <c r="B48" s="6" t="s">
        <v>33</v>
      </c>
      <c r="C48" s="9">
        <v>403</v>
      </c>
      <c r="D48" s="9">
        <v>155</v>
      </c>
      <c r="E48" s="9"/>
      <c r="F48" s="9"/>
      <c r="G48" s="9">
        <v>62</v>
      </c>
      <c r="H48" s="9">
        <v>465</v>
      </c>
      <c r="I48" s="9"/>
    </row>
    <row r="49" spans="1:9">
      <c r="A49" s="3" t="s">
        <v>34</v>
      </c>
      <c r="B49" s="3"/>
      <c r="C49" s="9">
        <f>SUM(C37:C48)</f>
        <v>4912</v>
      </c>
      <c r="D49" s="9">
        <f t="shared" ref="D49:I49" si="1">SUM(D37:D48)</f>
        <v>1646</v>
      </c>
      <c r="E49" s="9">
        <f t="shared" si="1"/>
        <v>0</v>
      </c>
      <c r="F49" s="9">
        <f t="shared" si="1"/>
        <v>0</v>
      </c>
      <c r="G49" s="9">
        <f t="shared" si="1"/>
        <v>942</v>
      </c>
      <c r="H49" s="9">
        <f t="shared" si="1"/>
        <v>5304</v>
      </c>
      <c r="I49" s="9">
        <f t="shared" si="1"/>
        <v>0</v>
      </c>
    </row>
  </sheetData>
  <mergeCells count="14">
    <mergeCell ref="A49:B49"/>
    <mergeCell ref="A20:B20"/>
    <mergeCell ref="A30:I30"/>
    <mergeCell ref="A31:I31"/>
    <mergeCell ref="A32:I32"/>
    <mergeCell ref="A34:A35"/>
    <mergeCell ref="B34:B35"/>
    <mergeCell ref="C34:I34"/>
    <mergeCell ref="A1:I1"/>
    <mergeCell ref="A2:I2"/>
    <mergeCell ref="A3:I3"/>
    <mergeCell ref="A5:A6"/>
    <mergeCell ref="B5:B6"/>
    <mergeCell ref="C5:I5"/>
  </mergeCells>
  <pageMargins left="0.75" right="0.75" top="1" bottom="1" header="0.5" footer="0.5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2026-03-13T01:57:56Z</dcterms:created>
  <dcterms:modified xsi:type="dcterms:W3CDTF">2026-03-13T01:59:07Z</dcterms:modified>
</cp:coreProperties>
</file>