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13_ncr:1_{72468DA8-36D0-40BC-ADC0-5A518A1A4269}" xr6:coauthVersionLast="47" xr6:coauthVersionMax="47" xr10:uidLastSave="{00000000-0000-0000-0000-000000000000}"/>
  <bookViews>
    <workbookView xWindow="-108" yWindow="-108" windowWidth="23256" windowHeight="12456" xr2:uid="{8CB34E9A-ABDC-451A-A5A1-4227C3ECB402}"/>
  </bookViews>
  <sheets>
    <sheet name="Sheet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K17" i="1"/>
  <c r="L17" i="1" s="1"/>
  <c r="I17" i="1"/>
  <c r="J17" i="1" s="1"/>
  <c r="K16" i="1"/>
  <c r="L16" i="1" s="1"/>
  <c r="I16" i="1"/>
  <c r="J16" i="1" s="1"/>
  <c r="K15" i="1"/>
  <c r="L15" i="1" s="1"/>
  <c r="J15" i="1"/>
  <c r="I15" i="1"/>
  <c r="K14" i="1"/>
  <c r="L14" i="1" s="1"/>
  <c r="I14" i="1"/>
  <c r="J14" i="1" s="1"/>
  <c r="K13" i="1"/>
  <c r="L13" i="1" s="1"/>
  <c r="I13" i="1"/>
  <c r="J13" i="1" s="1"/>
  <c r="K12" i="1"/>
  <c r="L12" i="1" s="1"/>
  <c r="I12" i="1"/>
  <c r="J12" i="1" s="1"/>
  <c r="K11" i="1"/>
  <c r="L11" i="1" s="1"/>
  <c r="I11" i="1"/>
  <c r="J11" i="1" s="1"/>
  <c r="K10" i="1"/>
  <c r="I10" i="1"/>
  <c r="J10" i="1" s="1"/>
  <c r="K18" i="1" l="1"/>
  <c r="L18" i="1" s="1"/>
  <c r="I18" i="1"/>
  <c r="J18" i="1" s="1"/>
  <c r="L10" i="1"/>
</calcChain>
</file>

<file path=xl/sharedStrings.xml><?xml version="1.0" encoding="utf-8"?>
<sst xmlns="http://schemas.openxmlformats.org/spreadsheetml/2006/main" count="59" uniqueCount="55">
  <si>
    <t>Angka Partisipasi Kasar (APK) Tingkat SMP/MTs/SMPT/Paket B</t>
  </si>
  <si>
    <t xml:space="preserve"> Berdasarkan Kecamatan</t>
  </si>
  <si>
    <t>Per 31 Desember 2023</t>
  </si>
  <si>
    <t>No.</t>
  </si>
  <si>
    <t>Kode Wilayah</t>
  </si>
  <si>
    <t>Kecamatan</t>
  </si>
  <si>
    <t>Penduduk</t>
  </si>
  <si>
    <t>Peserta Didik Seluruhnya</t>
  </si>
  <si>
    <t>APK</t>
  </si>
  <si>
    <t>Usia 13-15</t>
  </si>
  <si>
    <t>SMP</t>
  </si>
  <si>
    <t>MTs</t>
  </si>
  <si>
    <t>SMPLB</t>
  </si>
  <si>
    <t>Paket B</t>
  </si>
  <si>
    <t xml:space="preserve">Tidak Termasuk </t>
  </si>
  <si>
    <t xml:space="preserve"> Termasuk </t>
  </si>
  <si>
    <t>Tahun</t>
  </si>
  <si>
    <t>Setara</t>
  </si>
  <si>
    <t>Paket B Setara</t>
  </si>
  <si>
    <t>Total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</si>
  <si>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</si>
  <si>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</si>
  <si>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</si>
  <si>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</si>
  <si>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</si>
  <si>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</si>
  <si>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</si>
  <si>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</si>
  <si>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</si>
  <si>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</si>
  <si>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</si>
  <si>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</si>
  <si>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</si>
  <si>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</si>
  <si>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</si>
  <si>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</si>
  <si>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</si>
  <si>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</si>
  <si>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</si>
  <si>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</si>
  <si>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</si>
  <si>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</si>
  <si>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</si>
  <si>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</si>
  <si>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</si>
  <si>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</si>
  <si>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</si>
  <si>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</si>
  <si>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Pendidikan dan Kebudayaan</t>
  </si>
  <si>
    <t>Konsep : Angka Partisipasi Kasar (APK)</t>
  </si>
  <si>
    <t>Definisi : Angka Partisipasi Kasar (APK) merupakan persentase jumlah penduduk yang sedang bersekolah pada suatu jenjang pendidikan (berapapun usianya) terhadap jumlah penduduk usia sekolah yang sesuai dengan jenjang pendidikan tersebut.</t>
  </si>
  <si>
    <t>Klasifikasi : Angka Partisipasi Kasar (APK) Tingkat SMP/MTs/SMPT dan Paket B</t>
  </si>
  <si>
    <t>Ukuran : Persentase</t>
  </si>
  <si>
    <t>Satuan : Persentase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</si>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</sst>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-* #,##0.00_-;\-* #,##0.00_-;_-* &quot;-&quot;??_-;_-@_-"/>
    <numFmt numFmtId="166" formatCode="_(* #,##0_);_(* \(#,##0\);_(* &quot;-&quot;??_);_(@_)"/>
  </numFmts>
  <fonts count="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1"/>
    <xf numFmtId="0" fontId="3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6" fontId="3" fillId="0" borderId="2" xfId="2" applyNumberFormat="1" applyFont="1" applyBorder="1"/>
    <xf numFmtId="166" fontId="3" fillId="2" borderId="2" xfId="2" applyNumberFormat="1" applyFont="1" applyFill="1" applyBorder="1"/>
    <xf numFmtId="165" fontId="3" fillId="0" borderId="2" xfId="2" applyFont="1" applyBorder="1"/>
    <xf numFmtId="0" fontId="3" fillId="0" borderId="0" xfId="0" applyFont="1"/>
    <xf numFmtId="0" fontId="1" fillId="0" borderId="0" xfId="1" applyFont="1"/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4">
    <cellStyle name="Comma 4" xfId="2" xr:uid="{2CDE631B-6622-4A20-A6AB-AD8794A74E54}"/>
    <cellStyle name="Normal" xfId="0" builtinId="0"/>
    <cellStyle name="Normal 3" xfId="3" xr:uid="{E82929D0-2789-4D06-86D9-C80CBFCC3B7A}"/>
    <cellStyle name="Normal 4" xfId="1" xr:uid="{44B061B1-C183-459B-AC62-08F0A9753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F318-3D4A-479C-AEDA-E8CE21A24391}">
  <dimension ref="A1:L27"/>
  <sheetViews>
    <sheetView showGridLines="0" tabSelected="1" view="pageBreakPreview" zoomScale="60" zoomScaleNormal="100" workbookViewId="0">
      <selection activeCell="B27" sqref="B27"/>
    </sheetView>
  </sheetViews>
  <sheetFormatPr defaultColWidth="9.109375" defaultRowHeight="14.4" x14ac:dyDescent="0.3"/>
  <cols>
    <col min="1" max="1" width="3.6640625" style="1" customWidth="1"/>
    <col min="2" max="3" width="14.6640625" style="1" customWidth="1"/>
    <col min="4" max="4" width="12.6640625" style="1" customWidth="1"/>
    <col min="5" max="6" width="9.109375" style="1"/>
    <col min="7" max="7" width="0" style="1" hidden="1" customWidth="1"/>
    <col min="8" max="16384" width="9.109375" style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3" t="s">
        <v>3</v>
      </c>
      <c r="B5" s="26" t="s">
        <v>4</v>
      </c>
      <c r="C5" s="23" t="s">
        <v>5</v>
      </c>
      <c r="D5" s="3" t="s">
        <v>6</v>
      </c>
      <c r="E5" s="19" t="s">
        <v>7</v>
      </c>
      <c r="F5" s="19"/>
      <c r="G5" s="19"/>
      <c r="H5" s="19"/>
      <c r="I5" s="19" t="s">
        <v>8</v>
      </c>
      <c r="J5" s="19"/>
      <c r="K5" s="19"/>
      <c r="L5" s="19"/>
    </row>
    <row r="6" spans="1:12" x14ac:dyDescent="0.3">
      <c r="A6" s="24"/>
      <c r="B6" s="27"/>
      <c r="C6" s="24"/>
      <c r="D6" s="3" t="s">
        <v>9</v>
      </c>
      <c r="E6" s="21" t="s">
        <v>10</v>
      </c>
      <c r="F6" s="21" t="s">
        <v>11</v>
      </c>
      <c r="G6" s="22" t="s">
        <v>12</v>
      </c>
      <c r="H6" s="4" t="s">
        <v>13</v>
      </c>
      <c r="I6" s="19" t="s">
        <v>14</v>
      </c>
      <c r="J6" s="19"/>
      <c r="K6" s="19" t="s">
        <v>15</v>
      </c>
      <c r="L6" s="19"/>
    </row>
    <row r="7" spans="1:12" x14ac:dyDescent="0.3">
      <c r="A7" s="24"/>
      <c r="B7" s="27"/>
      <c r="C7" s="24"/>
      <c r="D7" s="3" t="s">
        <v>16</v>
      </c>
      <c r="E7" s="21"/>
      <c r="F7" s="21"/>
      <c r="G7" s="22"/>
      <c r="H7" s="4" t="s">
        <v>17</v>
      </c>
      <c r="I7" s="19" t="s">
        <v>18</v>
      </c>
      <c r="J7" s="19"/>
      <c r="K7" s="19" t="s">
        <v>18</v>
      </c>
      <c r="L7" s="19"/>
    </row>
    <row r="8" spans="1:12" x14ac:dyDescent="0.3">
      <c r="A8" s="25"/>
      <c r="B8" s="28"/>
      <c r="C8" s="25"/>
      <c r="D8" s="3"/>
      <c r="E8" s="21"/>
      <c r="F8" s="21"/>
      <c r="G8" s="22"/>
      <c r="H8" s="4"/>
      <c r="I8" s="4" t="s">
        <v>19</v>
      </c>
      <c r="J8" s="4" t="s">
        <v>20</v>
      </c>
      <c r="K8" s="4" t="s">
        <v>19</v>
      </c>
      <c r="L8" s="4" t="s">
        <v>20</v>
      </c>
    </row>
    <row r="9" spans="1:12" x14ac:dyDescent="0.3">
      <c r="A9" s="5" t="s">
        <v>21</v>
      </c>
      <c r="B9" s="5" t="s">
        <v>22</v>
      </c>
      <c r="C9" s="5" t="s">
        <v>23</v>
      </c>
      <c r="D9" s="5" t="s">
        <v>24</v>
      </c>
      <c r="E9" s="5" t="s">
        <v>25</v>
      </c>
      <c r="F9" s="5" t="s">
        <v>26</v>
      </c>
      <c r="G9" s="6" t="s">
        <v>27</v>
      </c>
      <c r="H9" s="5" t="s">
        <v>28</v>
      </c>
      <c r="I9" s="5" t="s">
        <v>29</v>
      </c>
      <c r="J9" s="7" t="s">
        <v>30</v>
      </c>
      <c r="K9" s="7" t="s">
        <v>31</v>
      </c>
      <c r="L9" s="8">
        <v>-12</v>
      </c>
    </row>
    <row r="10" spans="1:12" x14ac:dyDescent="0.3">
      <c r="A10" s="9">
        <v>1</v>
      </c>
      <c r="B10" s="10" t="s">
        <v>32</v>
      </c>
      <c r="C10" s="11" t="s">
        <v>33</v>
      </c>
      <c r="D10" s="12">
        <v>705</v>
      </c>
      <c r="E10" s="12">
        <v>410</v>
      </c>
      <c r="F10" s="12">
        <v>52</v>
      </c>
      <c r="G10" s="13"/>
      <c r="H10" s="12">
        <v>0</v>
      </c>
      <c r="I10" s="12">
        <f t="shared" ref="I10:I17" si="0">SUM(E10:G10)</f>
        <v>462</v>
      </c>
      <c r="J10" s="14">
        <f t="shared" ref="J10:J18" si="1">+I10/D10*100</f>
        <v>65.531914893617014</v>
      </c>
      <c r="K10" s="12">
        <f>SUM(E10:H10)</f>
        <v>462</v>
      </c>
      <c r="L10" s="14">
        <f t="shared" ref="L10:L18" si="2">+K10/D10*100</f>
        <v>65.531914893617014</v>
      </c>
    </row>
    <row r="11" spans="1:12" x14ac:dyDescent="0.3">
      <c r="A11" s="9">
        <v>2</v>
      </c>
      <c r="B11" s="10" t="s">
        <v>34</v>
      </c>
      <c r="C11" s="11" t="s">
        <v>35</v>
      </c>
      <c r="D11" s="12">
        <v>3495</v>
      </c>
      <c r="E11" s="12">
        <v>2137</v>
      </c>
      <c r="F11" s="12">
        <v>896</v>
      </c>
      <c r="G11" s="13"/>
      <c r="H11" s="12">
        <v>68</v>
      </c>
      <c r="I11" s="12">
        <f t="shared" si="0"/>
        <v>3033</v>
      </c>
      <c r="J11" s="14">
        <f t="shared" si="1"/>
        <v>86.781115879828334</v>
      </c>
      <c r="K11" s="12">
        <f t="shared" ref="K11:K17" si="3">SUM(E11:H11)</f>
        <v>3101</v>
      </c>
      <c r="L11" s="14">
        <f t="shared" si="2"/>
        <v>88.726752503576535</v>
      </c>
    </row>
    <row r="12" spans="1:12" x14ac:dyDescent="0.3">
      <c r="A12" s="9">
        <v>3</v>
      </c>
      <c r="B12" s="10" t="s">
        <v>36</v>
      </c>
      <c r="C12" s="11" t="s">
        <v>37</v>
      </c>
      <c r="D12" s="12">
        <v>1159</v>
      </c>
      <c r="E12" s="12">
        <v>887</v>
      </c>
      <c r="F12" s="12">
        <v>80</v>
      </c>
      <c r="G12" s="13"/>
      <c r="H12" s="12">
        <v>15</v>
      </c>
      <c r="I12" s="12">
        <f t="shared" si="0"/>
        <v>967</v>
      </c>
      <c r="J12" s="14">
        <f t="shared" si="1"/>
        <v>83.433994823123385</v>
      </c>
      <c r="K12" s="12">
        <f t="shared" si="3"/>
        <v>982</v>
      </c>
      <c r="L12" s="14">
        <f t="shared" si="2"/>
        <v>84.728213977566867</v>
      </c>
    </row>
    <row r="13" spans="1:12" x14ac:dyDescent="0.3">
      <c r="A13" s="9">
        <v>4</v>
      </c>
      <c r="B13" s="10" t="s">
        <v>38</v>
      </c>
      <c r="C13" s="11" t="s">
        <v>39</v>
      </c>
      <c r="D13" s="12">
        <v>639</v>
      </c>
      <c r="E13" s="12">
        <v>330</v>
      </c>
      <c r="F13" s="12">
        <v>119</v>
      </c>
      <c r="G13" s="13"/>
      <c r="H13" s="12">
        <v>0</v>
      </c>
      <c r="I13" s="12">
        <f t="shared" si="0"/>
        <v>449</v>
      </c>
      <c r="J13" s="14">
        <f t="shared" si="1"/>
        <v>70.266040688575899</v>
      </c>
      <c r="K13" s="12">
        <f t="shared" si="3"/>
        <v>449</v>
      </c>
      <c r="L13" s="14">
        <f t="shared" si="2"/>
        <v>70.266040688575899</v>
      </c>
    </row>
    <row r="14" spans="1:12" x14ac:dyDescent="0.3">
      <c r="A14" s="9">
        <v>5</v>
      </c>
      <c r="B14" s="10" t="s">
        <v>40</v>
      </c>
      <c r="C14" s="11" t="s">
        <v>41</v>
      </c>
      <c r="D14" s="12">
        <v>962</v>
      </c>
      <c r="E14" s="12">
        <v>673</v>
      </c>
      <c r="F14" s="12">
        <v>162</v>
      </c>
      <c r="G14" s="13"/>
      <c r="H14" s="12">
        <v>6</v>
      </c>
      <c r="I14" s="12">
        <f t="shared" si="0"/>
        <v>835</v>
      </c>
      <c r="J14" s="14">
        <f t="shared" si="1"/>
        <v>86.798336798336791</v>
      </c>
      <c r="K14" s="12">
        <f t="shared" si="3"/>
        <v>841</v>
      </c>
      <c r="L14" s="14">
        <f t="shared" si="2"/>
        <v>87.42203742203742</v>
      </c>
    </row>
    <row r="15" spans="1:12" x14ac:dyDescent="0.3">
      <c r="A15" s="9">
        <v>6</v>
      </c>
      <c r="B15" s="10" t="s">
        <v>42</v>
      </c>
      <c r="C15" s="11" t="s">
        <v>43</v>
      </c>
      <c r="D15" s="12">
        <v>786</v>
      </c>
      <c r="E15" s="12">
        <v>568</v>
      </c>
      <c r="F15" s="12">
        <v>0</v>
      </c>
      <c r="G15" s="13"/>
      <c r="H15" s="12">
        <v>0</v>
      </c>
      <c r="I15" s="12">
        <f t="shared" si="0"/>
        <v>568</v>
      </c>
      <c r="J15" s="14">
        <f t="shared" si="1"/>
        <v>72.264631043256998</v>
      </c>
      <c r="K15" s="12">
        <f t="shared" si="3"/>
        <v>568</v>
      </c>
      <c r="L15" s="14">
        <f t="shared" si="2"/>
        <v>72.264631043256998</v>
      </c>
    </row>
    <row r="16" spans="1:12" x14ac:dyDescent="0.3">
      <c r="A16" s="9">
        <v>7</v>
      </c>
      <c r="B16" s="10" t="s">
        <v>44</v>
      </c>
      <c r="C16" s="11" t="s">
        <v>45</v>
      </c>
      <c r="D16" s="12">
        <v>381</v>
      </c>
      <c r="E16" s="12">
        <v>253</v>
      </c>
      <c r="F16" s="12">
        <v>0</v>
      </c>
      <c r="G16" s="13"/>
      <c r="H16" s="12">
        <v>0</v>
      </c>
      <c r="I16" s="12">
        <f t="shared" si="0"/>
        <v>253</v>
      </c>
      <c r="J16" s="14">
        <f t="shared" si="1"/>
        <v>66.40419947506561</v>
      </c>
      <c r="K16" s="12">
        <f t="shared" si="3"/>
        <v>253</v>
      </c>
      <c r="L16" s="14">
        <f t="shared" si="2"/>
        <v>66.40419947506561</v>
      </c>
    </row>
    <row r="17" spans="1:12" x14ac:dyDescent="0.3">
      <c r="A17" s="9">
        <v>8</v>
      </c>
      <c r="B17" s="10" t="s">
        <v>46</v>
      </c>
      <c r="C17" s="11" t="s">
        <v>47</v>
      </c>
      <c r="D17" s="12">
        <v>835</v>
      </c>
      <c r="E17" s="12">
        <v>581</v>
      </c>
      <c r="F17" s="12">
        <v>59</v>
      </c>
      <c r="G17" s="13"/>
      <c r="H17" s="12">
        <v>35</v>
      </c>
      <c r="I17" s="12">
        <f t="shared" si="0"/>
        <v>640</v>
      </c>
      <c r="J17" s="14">
        <f t="shared" si="1"/>
        <v>76.646706586826355</v>
      </c>
      <c r="K17" s="12">
        <f t="shared" si="3"/>
        <v>675</v>
      </c>
      <c r="L17" s="14">
        <f t="shared" si="2"/>
        <v>80.838323353293418</v>
      </c>
    </row>
    <row r="18" spans="1:12" x14ac:dyDescent="0.3">
      <c r="A18" s="19" t="s">
        <v>19</v>
      </c>
      <c r="B18" s="19"/>
      <c r="C18" s="19"/>
      <c r="D18" s="12">
        <f t="shared" ref="D18:I18" si="4">SUM(D10:D17)</f>
        <v>8962</v>
      </c>
      <c r="E18" s="12">
        <f t="shared" si="4"/>
        <v>5839</v>
      </c>
      <c r="F18" s="12">
        <f t="shared" si="4"/>
        <v>1368</v>
      </c>
      <c r="G18" s="13">
        <f t="shared" si="4"/>
        <v>0</v>
      </c>
      <c r="H18" s="12">
        <f t="shared" si="4"/>
        <v>124</v>
      </c>
      <c r="I18" s="12">
        <f t="shared" si="4"/>
        <v>7207</v>
      </c>
      <c r="J18" s="14">
        <f t="shared" si="1"/>
        <v>80.417317563043966</v>
      </c>
      <c r="K18" s="12">
        <f>SUM(K10:K17)</f>
        <v>7331</v>
      </c>
      <c r="L18" s="14">
        <f t="shared" si="2"/>
        <v>81.80093729078331</v>
      </c>
    </row>
    <row r="19" spans="1:12" x14ac:dyDescent="0.3">
      <c r="A19" s="15" t="s">
        <v>48</v>
      </c>
      <c r="B19" s="15"/>
      <c r="C19" s="16"/>
      <c r="D19" s="16"/>
    </row>
    <row r="20" spans="1:12" x14ac:dyDescent="0.3">
      <c r="A20" s="16"/>
      <c r="B20" s="16"/>
      <c r="C20" s="16"/>
      <c r="D20" s="16"/>
    </row>
    <row r="21" spans="1:12" x14ac:dyDescent="0.3">
      <c r="A21" s="17" t="s">
        <v>49</v>
      </c>
      <c r="B21" s="17"/>
      <c r="C21" s="16"/>
      <c r="D21" s="16"/>
    </row>
    <row r="22" spans="1:12" ht="44.4" customHeight="1" x14ac:dyDescent="0.3">
      <c r="A22" s="29" t="s">
        <v>50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3">
      <c r="A23" s="17" t="s">
        <v>51</v>
      </c>
      <c r="B23" s="17"/>
      <c r="C23" s="16"/>
      <c r="D23" s="16"/>
    </row>
    <row r="24" spans="1:12" x14ac:dyDescent="0.3">
      <c r="A24" s="17" t="s">
        <v>52</v>
      </c>
      <c r="B24" s="17"/>
      <c r="C24" s="16"/>
      <c r="D24" s="16"/>
    </row>
    <row r="25" spans="1:12" x14ac:dyDescent="0.3">
      <c r="A25" s="17" t="s">
        <v>53</v>
      </c>
      <c r="B25" s="17"/>
      <c r="C25" s="16"/>
      <c r="D25" s="16"/>
    </row>
    <row r="26" spans="1:12" x14ac:dyDescent="0.3">
      <c r="A26" s="18" t="s">
        <v>54</v>
      </c>
      <c r="B26" s="18"/>
      <c r="C26" s="16"/>
      <c r="D26" s="16"/>
    </row>
    <row r="27" spans="1:12" x14ac:dyDescent="0.3">
      <c r="A27" s="16"/>
      <c r="B27" s="16"/>
      <c r="C27" s="16"/>
      <c r="D27" s="16"/>
    </row>
  </sheetData>
  <mergeCells count="17">
    <mergeCell ref="A22:L22"/>
    <mergeCell ref="A18:C18"/>
    <mergeCell ref="A1:L1"/>
    <mergeCell ref="A2:L2"/>
    <mergeCell ref="A3:L3"/>
    <mergeCell ref="A5:A8"/>
    <mergeCell ref="B5:B8"/>
    <mergeCell ref="C5:C8"/>
    <mergeCell ref="E5:H5"/>
    <mergeCell ref="I5:L5"/>
    <mergeCell ref="E6:E8"/>
    <mergeCell ref="F6:F8"/>
    <mergeCell ref="G6:G8"/>
    <mergeCell ref="I6:J6"/>
    <mergeCell ref="K6:L6"/>
    <mergeCell ref="I7:J7"/>
    <mergeCell ref="K7:L7"/>
  </mergeCells>
  <pageMargins left="0.7" right="0.7" top="0.75" bottom="0.75" header="0.3" footer="0.3"/>
  <pageSetup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2024-04-22T04:14:28Z</cp:lastPrinted>
  <dcterms:created xsi:type="dcterms:W3CDTF">2024-04-22T01:58:31Z</dcterms:created>
  <dcterms:modified xsi:type="dcterms:W3CDTF">2024-04-22T04:17:14Z</dcterms:modified>
</cp:coreProperties>
</file>