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BKPSDM\Publish 4 6 2024\"/>
    </mc:Choice>
  </mc:AlternateContent>
  <xr:revisionPtr revIDLastSave="0" documentId="13_ncr:1_{016D4563-E898-418F-A95E-A54A3B9B3229}" xr6:coauthVersionLast="47" xr6:coauthVersionMax="47" xr10:uidLastSave="{00000000-0000-0000-0000-000000000000}"/>
  <bookViews>
    <workbookView xWindow="-108" yWindow="-108" windowWidth="23256" windowHeight="12456" xr2:uid="{0996F769-F320-46F7-B99D-1CC4D4724172}"/>
  </bookViews>
  <sheets>
    <sheet name="n" sheetId="1" r:id="rId1"/>
  </sheets>
  <definedNames>
    <definedName name="_Toc456317590" localSheetId="0">n!#REF!</definedName>
    <definedName name="_Toc456317591" localSheetId="0">n!#REF!</definedName>
    <definedName name="_xlnm.Print_Area" localSheetId="0">n!$A$1:$E$20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6" i="1" s="1"/>
  <c r="B16" i="1"/>
  <c r="C7" i="1"/>
  <c r="C19" i="1" s="1"/>
  <c r="B7" i="1"/>
  <c r="B19" i="1" s="1"/>
  <c r="D19" i="1" s="1"/>
  <c r="E18" i="1" l="1"/>
  <c r="E17" i="1"/>
  <c r="E16" i="1"/>
  <c r="D7" i="1"/>
  <c r="E8" i="1" l="1"/>
  <c r="E15" i="1"/>
  <c r="E7" i="1"/>
  <c r="E19" i="1" s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<sst xmlns="http://schemas.openxmlformats.org/spreadsheetml/2006/main" count="35" uniqueCount="33">
  <si>
    <t>Jumlah Pegawai Negeri Sipil Daerah</t>
  </si>
  <si>
    <t>Berdasarkan Jabatan dan Jenis Kelamin</t>
  </si>
  <si>
    <t>Per 31 Desember 2023</t>
  </si>
  <si>
    <t xml:space="preserve">Golongan Kepangkatan                                        </t>
  </si>
  <si>
    <t>Laki-Laki</t>
  </si>
  <si>
    <t>Perempuan</t>
  </si>
  <si>
    <t>Jumlah</t>
  </si>
  <si>
    <t>Persentase (%)</t>
  </si>
  <si>
    <t>(5)</t>
  </si>
  <si>
    <t>Eselon/Struktural</t>
  </si>
  <si>
    <t>Eselon II.a</t>
  </si>
  <si>
    <t>Eselon II.b</t>
  </si>
  <si>
    <t>Eselon III.a</t>
  </si>
  <si>
    <t>Eselon III.b</t>
  </si>
  <si>
    <t>Eselon IV.a</t>
  </si>
  <si>
    <t>Eselon IV.b</t>
  </si>
  <si>
    <t>Eselon V.a</t>
  </si>
  <si>
    <t>Eselon V.b</t>
  </si>
  <si>
    <t>Non Eselon/Struktural</t>
  </si>
  <si>
    <t xml:space="preserve">  - Fungsional Tertentu</t>
  </si>
  <si>
    <t xml:space="preserve">  - Fungsional Umum</t>
  </si>
  <si>
    <t>Sumber data: Badan Kepegawaian dan Pengembangan Sumber Daya Manusia Kabupaten Sumbawa Barat</t>
  </si>
  <si>
    <t>Konsep :</t>
  </si>
  <si>
    <t>Pendataan PNS berdasarkan Golongsn Kepangkatan</t>
  </si>
  <si>
    <t>Definisi :</t>
  </si>
  <si>
    <t>Pegawai Negeri Sipil yang selanjutnya disingkat PNS adalah warga negara Indonesia yang memenuhi syarat tertentu, diangkat sebagai Pegawai ASN secara tetap oleh pejabat pembina kepegawaian untuk menduduki jabatan pemerintahan</t>
  </si>
  <si>
    <t>Klasifikasi:</t>
  </si>
  <si>
    <t>Golongan Kepangkatan</t>
  </si>
  <si>
    <t>Ukuran:</t>
  </si>
  <si>
    <t>Satuan:</t>
  </si>
  <si>
    <t>Orang</t>
  </si>
  <si>
    <t>Sumber Definisi:</t>
  </si>
  <si>
    <t>PERATURAN BKN NO 26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</si>
</sst>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000000"/>
      <name val="Calibri"/>
      <family val="2"/>
    </font>
    <font>
      <sz val="12"/>
      <color theme="1"/>
      <name val="Calibri"/>
      <charset val="134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</cellStyleXfs>
  <cellXfs count="24">
    <xf numFmtId="0" fontId="0" fillId="0" borderId="0" xfId="0"/>
    <xf numFmtId="0" fontId="1" fillId="0" borderId="0" xfId="1" applyFont="1" applyAlignment="1">
      <alignment horizontal="center" vertical="top"/>
    </xf>
    <xf numFmtId="0" fontId="2" fillId="0" borderId="0" xfId="1"/>
    <xf numFmtId="0" fontId="3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7" fillId="0" borderId="2" xfId="2" quotePrefix="1" applyFont="1" applyBorder="1" applyAlignment="1">
      <alignment horizontal="center" vertical="center"/>
    </xf>
    <xf numFmtId="165" fontId="4" fillId="0" borderId="2" xfId="3" applyNumberFormat="1" applyFont="1" applyFill="1" applyBorder="1" applyAlignment="1">
      <alignment horizontal="center" vertical="center" wrapText="1"/>
    </xf>
    <xf numFmtId="165" fontId="4" fillId="0" borderId="2" xfId="3" applyNumberFormat="1" applyFont="1" applyFill="1" applyBorder="1" applyAlignment="1">
      <alignment horizontal="center" vertical="center"/>
    </xf>
    <xf numFmtId="10" fontId="7" fillId="0" borderId="2" xfId="4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41" fontId="2" fillId="0" borderId="0" xfId="1" applyNumberFormat="1"/>
    <xf numFmtId="0" fontId="4" fillId="0" borderId="2" xfId="1" quotePrefix="1" applyFont="1" applyBorder="1" applyAlignment="1">
      <alignment vertical="center" wrapText="1"/>
    </xf>
    <xf numFmtId="165" fontId="4" fillId="0" borderId="2" xfId="1" applyNumberFormat="1" applyFont="1" applyBorder="1" applyAlignment="1">
      <alignment horizontal="center" vertical="center"/>
    </xf>
    <xf numFmtId="0" fontId="2" fillId="0" borderId="0" xfId="5">
      <alignment vertical="center"/>
    </xf>
    <xf numFmtId="0" fontId="1" fillId="0" borderId="0" xfId="1" applyFont="1"/>
    <xf numFmtId="0" fontId="2" fillId="0" borderId="0" xfId="5" applyAlignment="1">
      <alignment horizontal="left" vertical="center"/>
    </xf>
    <xf numFmtId="0" fontId="1" fillId="0" borderId="0" xfId="1" applyFont="1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 applyAlignment="1">
      <alignment horizontal="left"/>
    </xf>
    <xf numFmtId="0" fontId="8" fillId="0" borderId="0" xfId="5" applyFont="1">
      <alignment vertical="center"/>
    </xf>
    <xf numFmtId="0" fontId="9" fillId="0" borderId="0" xfId="5" applyFont="1">
      <alignment vertical="center"/>
    </xf>
    <xf numFmtId="0" fontId="1" fillId="0" borderId="0" xfId="5" applyFont="1">
      <alignment vertical="center"/>
    </xf>
  </cellXfs>
  <cellStyles count="6">
    <cellStyle name="Comma 2" xfId="3" xr:uid="{144E605B-3F57-4277-8562-7AF0A1A8D00A}"/>
    <cellStyle name="Normal" xfId="0" builtinId="0"/>
    <cellStyle name="Normal 2" xfId="5" xr:uid="{B430E2A0-61DA-411F-AFE7-8392DD8751F9}"/>
    <cellStyle name="Normal 2 2" xfId="2" xr:uid="{30B77879-63B9-4D00-BD3A-270C57723812}"/>
    <cellStyle name="Normal 3" xfId="1" xr:uid="{0966FEA6-C57B-41A0-B0F4-E64C8A04EB5F}"/>
    <cellStyle name="Percent 2" xfId="4" xr:uid="{EB0A7F31-0540-4EAB-9E6F-132C65DF9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29D7-1E9B-4729-A9A1-0BDCA464EBD9}">
  <sheetPr>
    <tabColor rgb="FFFFFF00"/>
  </sheetPr>
  <dimension ref="A1:I27"/>
  <sheetViews>
    <sheetView tabSelected="1" view="pageBreakPreview" zoomScale="60" zoomScaleNormal="100" workbookViewId="0">
      <selection activeCell="A59" sqref="A29:XFD59"/>
    </sheetView>
  </sheetViews>
  <sheetFormatPr defaultColWidth="9.109375" defaultRowHeight="14.4"/>
  <cols>
    <col min="1" max="1" width="23.109375" style="2" customWidth="1"/>
    <col min="2" max="2" width="32.33203125" style="2" customWidth="1"/>
    <col min="3" max="3" width="13.33203125" style="2" customWidth="1"/>
    <col min="4" max="4" width="13.44140625" style="2" customWidth="1"/>
    <col min="5" max="5" width="14.5546875" style="2" customWidth="1"/>
    <col min="6" max="16384" width="9.109375" style="2"/>
  </cols>
  <sheetData>
    <row r="1" spans="1:9" ht="15" customHeight="1">
      <c r="A1" s="1" t="s">
        <v>0</v>
      </c>
      <c r="B1" s="1"/>
      <c r="C1" s="1"/>
      <c r="D1" s="1"/>
      <c r="E1" s="1"/>
    </row>
    <row r="2" spans="1:9">
      <c r="A2" s="1" t="s">
        <v>1</v>
      </c>
      <c r="B2" s="1"/>
      <c r="C2" s="1"/>
      <c r="D2" s="1"/>
      <c r="E2" s="1"/>
    </row>
    <row r="3" spans="1:9">
      <c r="A3" s="1" t="s">
        <v>2</v>
      </c>
      <c r="B3" s="1"/>
      <c r="C3" s="1"/>
      <c r="D3" s="1"/>
      <c r="E3" s="1"/>
    </row>
    <row r="4" spans="1:9">
      <c r="A4" s="3"/>
      <c r="B4" s="3"/>
      <c r="C4" s="3"/>
      <c r="D4" s="3"/>
    </row>
    <row r="5" spans="1:9" ht="15" customHeight="1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</row>
    <row r="6" spans="1:9">
      <c r="A6" s="6">
        <v>-1</v>
      </c>
      <c r="B6" s="6">
        <v>-2</v>
      </c>
      <c r="C6" s="6">
        <v>-3</v>
      </c>
      <c r="D6" s="6">
        <v>-4</v>
      </c>
      <c r="E6" s="7" t="s">
        <v>8</v>
      </c>
    </row>
    <row r="7" spans="1:9">
      <c r="A7" s="6" t="s">
        <v>9</v>
      </c>
      <c r="B7" s="8">
        <f>SUM(B8:B15)</f>
        <v>291</v>
      </c>
      <c r="C7" s="8">
        <f>SUM(C8:C15)</f>
        <v>115</v>
      </c>
      <c r="D7" s="9">
        <f t="shared" ref="D7:D19" si="0">SUM(B7:C7)</f>
        <v>406</v>
      </c>
      <c r="E7" s="10">
        <f>D7/D$19</f>
        <v>0.12848101265822784</v>
      </c>
    </row>
    <row r="8" spans="1:9">
      <c r="A8" s="11" t="s">
        <v>10</v>
      </c>
      <c r="B8" s="9">
        <v>1</v>
      </c>
      <c r="C8" s="9">
        <v>0</v>
      </c>
      <c r="D8" s="9">
        <v>1</v>
      </c>
      <c r="E8" s="10">
        <f>D8/D$7</f>
        <v>2.4630541871921183E-3</v>
      </c>
      <c r="G8" s="12"/>
      <c r="H8" s="12"/>
      <c r="I8" s="12"/>
    </row>
    <row r="9" spans="1:9">
      <c r="A9" s="11" t="s">
        <v>11</v>
      </c>
      <c r="B9" s="9">
        <v>27</v>
      </c>
      <c r="C9" s="9">
        <v>3</v>
      </c>
      <c r="D9" s="9">
        <v>30</v>
      </c>
      <c r="E9" s="10">
        <f t="shared" ref="E9:E15" si="1">D9/D$7</f>
        <v>7.3891625615763554E-2</v>
      </c>
      <c r="G9" s="12"/>
      <c r="H9" s="12"/>
      <c r="I9" s="12"/>
    </row>
    <row r="10" spans="1:9">
      <c r="A10" s="11" t="s">
        <v>12</v>
      </c>
      <c r="B10" s="9">
        <v>42</v>
      </c>
      <c r="C10" s="9">
        <v>7</v>
      </c>
      <c r="D10" s="9">
        <v>49</v>
      </c>
      <c r="E10" s="10">
        <f t="shared" si="1"/>
        <v>0.1206896551724138</v>
      </c>
      <c r="G10" s="12"/>
      <c r="H10" s="12"/>
      <c r="I10" s="12"/>
    </row>
    <row r="11" spans="1:9">
      <c r="A11" s="11" t="s">
        <v>13</v>
      </c>
      <c r="B11" s="9">
        <v>77</v>
      </c>
      <c r="C11" s="9">
        <v>26</v>
      </c>
      <c r="D11" s="9">
        <v>103</v>
      </c>
      <c r="E11" s="10">
        <f t="shared" si="1"/>
        <v>0.2536945812807882</v>
      </c>
      <c r="G11" s="12"/>
    </row>
    <row r="12" spans="1:9">
      <c r="A12" s="11" t="s">
        <v>14</v>
      </c>
      <c r="B12" s="9">
        <v>116</v>
      </c>
      <c r="C12" s="9">
        <v>58</v>
      </c>
      <c r="D12" s="9">
        <v>174</v>
      </c>
      <c r="E12" s="10">
        <f t="shared" si="1"/>
        <v>0.42857142857142855</v>
      </c>
      <c r="G12" s="12"/>
      <c r="H12" s="12"/>
      <c r="I12" s="12"/>
    </row>
    <row r="13" spans="1:9">
      <c r="A13" s="11" t="s">
        <v>15</v>
      </c>
      <c r="B13" s="9">
        <v>28</v>
      </c>
      <c r="C13" s="9">
        <v>21</v>
      </c>
      <c r="D13" s="9">
        <v>49</v>
      </c>
      <c r="E13" s="10">
        <f t="shared" si="1"/>
        <v>0.1206896551724138</v>
      </c>
      <c r="G13" s="12"/>
      <c r="H13" s="12"/>
      <c r="I13" s="12"/>
    </row>
    <row r="14" spans="1:9">
      <c r="A14" s="11" t="s">
        <v>16</v>
      </c>
      <c r="B14" s="9">
        <v>0</v>
      </c>
      <c r="C14" s="9">
        <v>0</v>
      </c>
      <c r="D14" s="9">
        <v>0</v>
      </c>
      <c r="E14" s="10">
        <f t="shared" si="1"/>
        <v>0</v>
      </c>
      <c r="G14" s="12"/>
      <c r="H14" s="12"/>
      <c r="I14" s="12"/>
    </row>
    <row r="15" spans="1:9">
      <c r="A15" s="11" t="s">
        <v>17</v>
      </c>
      <c r="B15" s="9">
        <v>0</v>
      </c>
      <c r="C15" s="9">
        <v>0</v>
      </c>
      <c r="D15" s="9">
        <v>0</v>
      </c>
      <c r="E15" s="10">
        <f t="shared" si="1"/>
        <v>0</v>
      </c>
    </row>
    <row r="16" spans="1:9">
      <c r="A16" s="4" t="s">
        <v>18</v>
      </c>
      <c r="B16" s="9">
        <f>SUM(B17:B18)</f>
        <v>1126</v>
      </c>
      <c r="C16" s="9">
        <f>SUM(C17:C18)</f>
        <v>1628</v>
      </c>
      <c r="D16" s="9">
        <f t="shared" si="0"/>
        <v>2754</v>
      </c>
      <c r="E16" s="10">
        <f>D16/D$19</f>
        <v>0.87151898734177213</v>
      </c>
      <c r="G16" s="12"/>
      <c r="H16" s="12"/>
      <c r="I16" s="12"/>
    </row>
    <row r="17" spans="1:5">
      <c r="A17" s="13" t="s">
        <v>19</v>
      </c>
      <c r="B17" s="14">
        <v>738</v>
      </c>
      <c r="C17" s="14">
        <v>1245</v>
      </c>
      <c r="D17" s="14">
        <v>1983</v>
      </c>
      <c r="E17" s="10">
        <f>D17/D$16</f>
        <v>0.72004357298474941</v>
      </c>
    </row>
    <row r="18" spans="1:5">
      <c r="A18" s="13" t="s">
        <v>20</v>
      </c>
      <c r="B18" s="14">
        <v>388</v>
      </c>
      <c r="C18" s="14">
        <v>383</v>
      </c>
      <c r="D18" s="14">
        <v>771</v>
      </c>
      <c r="E18" s="10">
        <f>D18/D$16</f>
        <v>0.27995642701525053</v>
      </c>
    </row>
    <row r="19" spans="1:5">
      <c r="A19" s="4" t="s">
        <v>6</v>
      </c>
      <c r="B19" s="14">
        <f>B7+B16</f>
        <v>1417</v>
      </c>
      <c r="C19" s="14">
        <f>C7+C16</f>
        <v>1743</v>
      </c>
      <c r="D19" s="14">
        <f t="shared" si="0"/>
        <v>3160</v>
      </c>
      <c r="E19" s="10">
        <f>E7+E16</f>
        <v>1</v>
      </c>
    </row>
    <row r="20" spans="1:5">
      <c r="A20" s="15" t="s">
        <v>21</v>
      </c>
    </row>
    <row r="21" spans="1:5">
      <c r="A21" s="15"/>
    </row>
    <row r="22" spans="1:5">
      <c r="A22" s="15" t="s">
        <v>22</v>
      </c>
      <c r="B22" s="16" t="s">
        <v>23</v>
      </c>
    </row>
    <row r="23" spans="1:5" s="20" customFormat="1" ht="81" customHeight="1">
      <c r="A23" s="17" t="s">
        <v>24</v>
      </c>
      <c r="B23" s="18" t="s">
        <v>25</v>
      </c>
      <c r="C23" s="19"/>
      <c r="D23" s="19"/>
      <c r="E23" s="19"/>
    </row>
    <row r="24" spans="1:5">
      <c r="A24" s="21" t="s">
        <v>26</v>
      </c>
      <c r="B24" s="22" t="s">
        <v>27</v>
      </c>
    </row>
    <row r="25" spans="1:5">
      <c r="A25" s="15" t="s">
        <v>28</v>
      </c>
      <c r="B25" s="23" t="s">
        <v>6</v>
      </c>
    </row>
    <row r="26" spans="1:5">
      <c r="A26" s="15" t="s">
        <v>29</v>
      </c>
      <c r="B26" s="23" t="s">
        <v>30</v>
      </c>
    </row>
    <row r="27" spans="1:5">
      <c r="A27" s="23" t="s">
        <v>31</v>
      </c>
      <c r="B27" s="23" t="s">
        <v>32</v>
      </c>
    </row>
  </sheetData>
  <mergeCells count="5">
    <mergeCell ref="A1:E1"/>
    <mergeCell ref="A2:E2"/>
    <mergeCell ref="A3:E3"/>
    <mergeCell ref="A4:D4"/>
    <mergeCell ref="B23:E2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</vt:lpstr>
      <vt:lpstr>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2024-06-04T03:54:01Z</cp:lastPrinted>
  <dcterms:created xsi:type="dcterms:W3CDTF">2024-06-04T03:53:13Z</dcterms:created>
  <dcterms:modified xsi:type="dcterms:W3CDTF">2024-06-04T03:54:12Z</dcterms:modified>
</cp:coreProperties>
</file>