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Badan Kepegawaian dan Pengembangan Sumber Daya Manusia\DSS BKPSDM_UPLOAD\"/>
    </mc:Choice>
  </mc:AlternateContent>
  <xr:revisionPtr revIDLastSave="0" documentId="8_{94ED9C3B-ECC3-45E4-ADD8-2AFD1D7B2D98}" xr6:coauthVersionLast="47" xr6:coauthVersionMax="47" xr10:uidLastSave="{00000000-0000-0000-0000-000000000000}"/>
  <bookViews>
    <workbookView xWindow="-108" yWindow="-108" windowWidth="23256" windowHeight="12456" xr2:uid="{00929B37-1248-4DFA-A4EB-A21204BA73DB}"/>
  </bookViews>
  <sheets>
    <sheet name="8" sheetId="1" r:id="rId1"/>
  </sheets>
  <definedNames>
    <definedName name="_Toc456317590" localSheetId="0">'8'!#REF!</definedName>
    <definedName name="_Toc456317591" localSheetId="0">'8'!#REF!</definedName>
    <definedName name="_xlnm.Print_Area" localSheetId="0">'8'!$A$21:$E$24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18" i="1" s="1"/>
  <c r="D17" i="1"/>
  <c r="E17" i="1" s="1"/>
  <c r="D16" i="1"/>
  <c r="D15" i="1"/>
  <c r="D14" i="1"/>
  <c r="D13" i="1"/>
  <c r="D12" i="1"/>
  <c r="D11" i="1"/>
  <c r="D10" i="1"/>
  <c r="D9" i="1"/>
  <c r="D8" i="1"/>
  <c r="C7" i="1"/>
  <c r="C19" i="1" s="1"/>
  <c r="B7" i="1"/>
  <c r="B19" i="1" s="1"/>
  <c r="D19" i="1" s="1"/>
  <c r="E11" i="1" l="1"/>
  <c r="E14" i="1"/>
  <c r="E15" i="1"/>
  <c r="E8" i="1"/>
  <c r="E16" i="1"/>
  <c r="E9" i="1"/>
  <c r="D7" i="1"/>
  <c r="E7" i="1" s="1"/>
  <c r="E19" i="1" l="1"/>
  <c r="E13" i="1"/>
  <c r="E10" i="1"/>
  <c r="E12" i="1"/>
</calcChain>
</file>

<file path=xl/sharedStrings.xml><?xml version="1.0" encoding="utf-8"?>
<sst xmlns="http://schemas.openxmlformats.org/spreadsheetml/2006/main" count="23" uniqueCount="22">
  <si>
    <t>Jumlah Pegawai Negeri Sipil Daerah</t>
  </si>
  <si>
    <t>Berdasarkan Jabatan dan Jenis Kelamin</t>
  </si>
  <si>
    <t>Per 31 Desember 2024</t>
  </si>
  <si>
    <t xml:space="preserve">Golongan Kepangkatan                                        </t>
  </si>
  <si>
    <t>Laki-Laki</t>
  </si>
  <si>
    <t>Perempuan</t>
  </si>
  <si>
    <t>Jumlah</t>
  </si>
  <si>
    <t>Persentase (%)</t>
  </si>
  <si>
    <t>(5)</t>
  </si>
  <si>
    <t>Eselon/Struktural</t>
  </si>
  <si>
    <t>Eselon II.a</t>
  </si>
  <si>
    <t>Eselon II.b</t>
  </si>
  <si>
    <t>Eselon III.a</t>
  </si>
  <si>
    <t>Eselon III.b</t>
  </si>
  <si>
    <t>Eselon IV.a</t>
  </si>
  <si>
    <t>Eselon IV.b</t>
  </si>
  <si>
    <t>Eselon V.a</t>
  </si>
  <si>
    <t>Eselon V.b</t>
  </si>
  <si>
    <t>Non Eselon/Struktural</t>
  </si>
  <si>
    <t xml:space="preserve">  - Fungsional Tertentu</t>
  </si>
  <si>
    <t xml:space="preserve">  - Fungsional Umum</t>
  </si>
  <si>
    <t>Sumber data: Badan Kepegawaian dan Pengembangan Sumber Daya Manusia Kabupaten Sumbawa Barat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</si>
</sst>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1"/>
      <color rgb="FF3B3B3B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/>
  </cellStyleXfs>
  <cellXfs count="21">
    <xf numFmtId="0" fontId="0" fillId="0" borderId="0" xfId="0">
      <alignment vertical="center"/>
    </xf>
    <xf numFmtId="0" fontId="1" fillId="0" borderId="0" xfId="3" applyAlignment="1">
      <alignment horizontal="center" vertical="top"/>
    </xf>
    <xf numFmtId="0" fontId="1" fillId="0" borderId="0" xfId="3"/>
    <xf numFmtId="0" fontId="2" fillId="0" borderId="1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wrapText="1"/>
    </xf>
    <xf numFmtId="0" fontId="5" fillId="0" borderId="2" xfId="4" applyFont="1" applyBorder="1" applyAlignment="1">
      <alignment horizontal="center" vertical="center" wrapText="1"/>
    </xf>
    <xf numFmtId="0" fontId="0" fillId="0" borderId="0" xfId="3" applyFont="1"/>
    <xf numFmtId="164" fontId="3" fillId="0" borderId="2" xfId="3" applyNumberFormat="1" applyFont="1" applyBorder="1" applyAlignment="1">
      <alignment horizontal="center" vertical="center" wrapText="1"/>
    </xf>
    <xf numFmtId="164" fontId="3" fillId="0" borderId="2" xfId="3" applyNumberFormat="1" applyFont="1" applyBorder="1" applyAlignment="1">
      <alignment horizontal="center" wrapText="1"/>
    </xf>
    <xf numFmtId="0" fontId="6" fillId="0" borderId="2" xfId="4" quotePrefix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/>
    </xf>
    <xf numFmtId="9" fontId="6" fillId="0" borderId="2" xfId="2" applyFont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1" fontId="1" fillId="0" borderId="0" xfId="3" applyNumberFormat="1"/>
    <xf numFmtId="0" fontId="3" fillId="0" borderId="2" xfId="3" quotePrefix="1" applyFont="1" applyBorder="1" applyAlignment="1">
      <alignment vertical="center" wrapText="1"/>
    </xf>
    <xf numFmtId="165" fontId="3" fillId="0" borderId="2" xfId="3" applyNumberFormat="1" applyFont="1" applyBorder="1" applyAlignment="1">
      <alignment horizontal="center" vertical="center"/>
    </xf>
    <xf numFmtId="0" fontId="1" fillId="0" borderId="0" xfId="3" applyAlignment="1">
      <alignment horizontal="center"/>
    </xf>
    <xf numFmtId="0" fontId="7" fillId="0" borderId="0" xfId="0" applyFont="1">
      <alignment vertical="center"/>
    </xf>
    <xf numFmtId="0" fontId="1" fillId="0" borderId="0" xfId="0" applyFont="1">
      <alignment vertical="center"/>
    </xf>
  </cellXfs>
  <cellStyles count="5">
    <cellStyle name="Comma" xfId="1" builtinId="3"/>
    <cellStyle name="Normal" xfId="0" builtinId="0"/>
    <cellStyle name="Normal 2" xfId="4" xr:uid="{8EF136BA-6D32-417B-90EA-EE425C777D42}"/>
    <cellStyle name="Normal 3" xfId="3" xr:uid="{48E9DDA1-C63B-4F44-A01A-9ED97D26619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0633-2F80-41D5-BC4E-E26D55BDDBE2}">
  <dimension ref="A1:I27"/>
  <sheetViews>
    <sheetView tabSelected="1" workbookViewId="0">
      <selection activeCell="F20" sqref="F20"/>
    </sheetView>
  </sheetViews>
  <sheetFormatPr defaultColWidth="9.109375" defaultRowHeight="14.4" x14ac:dyDescent="0.3"/>
  <cols>
    <col min="1" max="1" width="23.109375" style="2" customWidth="1"/>
    <col min="2" max="2" width="10.109375" style="18" customWidth="1"/>
    <col min="3" max="3" width="13.33203125" style="18" customWidth="1"/>
    <col min="4" max="4" width="13.44140625" style="2" customWidth="1"/>
    <col min="5" max="5" width="14.5546875" style="2" customWidth="1"/>
    <col min="6" max="16384" width="9.109375" style="2"/>
  </cols>
  <sheetData>
    <row r="1" spans="1:9" ht="15" customHeight="1" x14ac:dyDescent="0.3">
      <c r="A1" s="1" t="s">
        <v>0</v>
      </c>
      <c r="B1" s="1"/>
      <c r="C1" s="1"/>
      <c r="D1" s="1"/>
      <c r="E1" s="1"/>
    </row>
    <row r="2" spans="1:9" x14ac:dyDescent="0.3">
      <c r="A2" s="1" t="s">
        <v>1</v>
      </c>
      <c r="B2" s="1"/>
      <c r="C2" s="1"/>
      <c r="D2" s="1"/>
      <c r="E2" s="1"/>
    </row>
    <row r="3" spans="1:9" x14ac:dyDescent="0.3">
      <c r="A3" s="1" t="s">
        <v>2</v>
      </c>
      <c r="B3" s="1"/>
      <c r="C3" s="1"/>
      <c r="D3" s="1"/>
      <c r="E3" s="1"/>
    </row>
    <row r="4" spans="1:9" x14ac:dyDescent="0.3">
      <c r="A4" s="3"/>
      <c r="B4" s="3"/>
      <c r="C4" s="3"/>
      <c r="D4" s="3"/>
    </row>
    <row r="5" spans="1:9" ht="15" customHeight="1" x14ac:dyDescent="0.3">
      <c r="A5" s="4" t="s">
        <v>3</v>
      </c>
      <c r="B5" s="5" t="s">
        <v>4</v>
      </c>
      <c r="C5" s="5" t="s">
        <v>5</v>
      </c>
      <c r="D5" s="4" t="s">
        <v>6</v>
      </c>
      <c r="E5" s="6" t="s">
        <v>7</v>
      </c>
      <c r="H5" s="7"/>
    </row>
    <row r="6" spans="1:9" x14ac:dyDescent="0.3">
      <c r="A6" s="8">
        <v>-1</v>
      </c>
      <c r="B6" s="9">
        <v>-2</v>
      </c>
      <c r="C6" s="9">
        <v>-3</v>
      </c>
      <c r="D6" s="8">
        <v>-4</v>
      </c>
      <c r="E6" s="10" t="s">
        <v>8</v>
      </c>
    </row>
    <row r="7" spans="1:9" x14ac:dyDescent="0.3">
      <c r="A7" s="8" t="s">
        <v>9</v>
      </c>
      <c r="B7" s="11">
        <f>SUM(B8:B15)</f>
        <v>292</v>
      </c>
      <c r="C7" s="11">
        <f>SUM(C8:C15)</f>
        <v>117</v>
      </c>
      <c r="D7" s="12">
        <f t="shared" ref="D7:D18" si="0">SUM(B7:C7)</f>
        <v>409</v>
      </c>
      <c r="E7" s="13">
        <f>D7/D$19</f>
        <v>0.13401048492791612</v>
      </c>
    </row>
    <row r="8" spans="1:9" x14ac:dyDescent="0.3">
      <c r="A8" s="14" t="s">
        <v>10</v>
      </c>
      <c r="B8" s="12">
        <v>0</v>
      </c>
      <c r="C8" s="12">
        <v>0</v>
      </c>
      <c r="D8" s="12">
        <f t="shared" si="0"/>
        <v>0</v>
      </c>
      <c r="E8" s="13">
        <f>D8/D$7</f>
        <v>0</v>
      </c>
      <c r="G8" s="15"/>
      <c r="H8" s="15"/>
      <c r="I8" s="15"/>
    </row>
    <row r="9" spans="1:9" x14ac:dyDescent="0.3">
      <c r="A9" s="14" t="s">
        <v>11</v>
      </c>
      <c r="B9" s="12">
        <v>28</v>
      </c>
      <c r="C9" s="12">
        <v>3</v>
      </c>
      <c r="D9" s="12">
        <f t="shared" si="0"/>
        <v>31</v>
      </c>
      <c r="E9" s="13">
        <f t="shared" ref="E9:E15" si="1">D9/D$7</f>
        <v>7.5794621026894868E-2</v>
      </c>
      <c r="G9" s="15"/>
      <c r="H9" s="15"/>
      <c r="I9" s="15"/>
    </row>
    <row r="10" spans="1:9" x14ac:dyDescent="0.3">
      <c r="A10" s="14" t="s">
        <v>12</v>
      </c>
      <c r="B10" s="12">
        <v>39</v>
      </c>
      <c r="C10" s="12">
        <v>10</v>
      </c>
      <c r="D10" s="12">
        <f t="shared" si="0"/>
        <v>49</v>
      </c>
      <c r="E10" s="13">
        <f t="shared" si="1"/>
        <v>0.11980440097799511</v>
      </c>
      <c r="G10" s="15"/>
      <c r="H10" s="15"/>
      <c r="I10" s="15"/>
    </row>
    <row r="11" spans="1:9" x14ac:dyDescent="0.3">
      <c r="A11" s="14" t="s">
        <v>13</v>
      </c>
      <c r="B11" s="12">
        <v>78</v>
      </c>
      <c r="C11" s="12">
        <v>24</v>
      </c>
      <c r="D11" s="12">
        <f t="shared" si="0"/>
        <v>102</v>
      </c>
      <c r="E11" s="13">
        <f t="shared" si="1"/>
        <v>0.24938875305623473</v>
      </c>
      <c r="G11" s="15"/>
    </row>
    <row r="12" spans="1:9" x14ac:dyDescent="0.3">
      <c r="A12" s="14" t="s">
        <v>14</v>
      </c>
      <c r="B12" s="12">
        <v>121</v>
      </c>
      <c r="C12" s="12">
        <v>58</v>
      </c>
      <c r="D12" s="12">
        <f t="shared" si="0"/>
        <v>179</v>
      </c>
      <c r="E12" s="13">
        <f t="shared" si="1"/>
        <v>0.43765281173594134</v>
      </c>
      <c r="G12" s="15"/>
      <c r="H12" s="15"/>
      <c r="I12" s="15"/>
    </row>
    <row r="13" spans="1:9" x14ac:dyDescent="0.3">
      <c r="A13" s="14" t="s">
        <v>15</v>
      </c>
      <c r="B13" s="12">
        <v>26</v>
      </c>
      <c r="C13" s="12">
        <v>22</v>
      </c>
      <c r="D13" s="12">
        <f t="shared" si="0"/>
        <v>48</v>
      </c>
      <c r="E13" s="13">
        <f t="shared" si="1"/>
        <v>0.11735941320293398</v>
      </c>
      <c r="G13" s="15"/>
      <c r="H13" s="15"/>
      <c r="I13" s="15"/>
    </row>
    <row r="14" spans="1:9" x14ac:dyDescent="0.3">
      <c r="A14" s="14" t="s">
        <v>16</v>
      </c>
      <c r="B14" s="12">
        <v>0</v>
      </c>
      <c r="C14" s="12">
        <v>0</v>
      </c>
      <c r="D14" s="12">
        <f t="shared" si="0"/>
        <v>0</v>
      </c>
      <c r="E14" s="13">
        <f t="shared" si="1"/>
        <v>0</v>
      </c>
      <c r="G14" s="15"/>
      <c r="H14" s="15"/>
      <c r="I14" s="15"/>
    </row>
    <row r="15" spans="1:9" x14ac:dyDescent="0.3">
      <c r="A15" s="14" t="s">
        <v>17</v>
      </c>
      <c r="B15" s="12">
        <v>0</v>
      </c>
      <c r="C15" s="12">
        <v>0</v>
      </c>
      <c r="D15" s="12">
        <f t="shared" si="0"/>
        <v>0</v>
      </c>
      <c r="E15" s="13">
        <f t="shared" si="1"/>
        <v>0</v>
      </c>
    </row>
    <row r="16" spans="1:9" x14ac:dyDescent="0.3">
      <c r="A16" s="4" t="s">
        <v>18</v>
      </c>
      <c r="B16" s="12">
        <v>145</v>
      </c>
      <c r="C16" s="12">
        <v>118</v>
      </c>
      <c r="D16" s="12">
        <f t="shared" si="0"/>
        <v>263</v>
      </c>
      <c r="E16" s="13">
        <f>D16/D$19</f>
        <v>8.617300131061599E-2</v>
      </c>
      <c r="G16" s="15"/>
      <c r="H16" s="15"/>
      <c r="I16" s="15"/>
    </row>
    <row r="17" spans="1:5" x14ac:dyDescent="0.3">
      <c r="A17" s="16" t="s">
        <v>19</v>
      </c>
      <c r="B17" s="17">
        <v>325</v>
      </c>
      <c r="C17" s="17">
        <v>1010</v>
      </c>
      <c r="D17" s="17">
        <f t="shared" si="0"/>
        <v>1335</v>
      </c>
      <c r="E17" s="13">
        <f>D17/D$16</f>
        <v>5.0760456273764261</v>
      </c>
    </row>
    <row r="18" spans="1:5" x14ac:dyDescent="0.3">
      <c r="A18" s="16" t="s">
        <v>20</v>
      </c>
      <c r="B18" s="17">
        <v>291</v>
      </c>
      <c r="C18" s="17">
        <v>345</v>
      </c>
      <c r="D18" s="17">
        <f t="shared" si="0"/>
        <v>636</v>
      </c>
      <c r="E18" s="13">
        <f>D18/D$16</f>
        <v>2.418250950570342</v>
      </c>
    </row>
    <row r="19" spans="1:5" x14ac:dyDescent="0.3">
      <c r="A19" s="4" t="s">
        <v>6</v>
      </c>
      <c r="B19" s="17">
        <f>SUM(B7:B18)</f>
        <v>1345</v>
      </c>
      <c r="C19" s="17">
        <f>SUM(C7:C18)</f>
        <v>1707</v>
      </c>
      <c r="D19" s="17">
        <f>SUM(B19:C19)</f>
        <v>3052</v>
      </c>
      <c r="E19" s="13">
        <f>E7+E16</f>
        <v>0.22018348623853212</v>
      </c>
    </row>
    <row r="20" spans="1:5" x14ac:dyDescent="0.3">
      <c r="A20" t="s">
        <v>21</v>
      </c>
    </row>
    <row r="21" spans="1:5" x14ac:dyDescent="0.3">
      <c r="A21"/>
    </row>
    <row r="22" spans="1:5" x14ac:dyDescent="0.3">
      <c r="A22"/>
    </row>
    <row r="23" spans="1:5" x14ac:dyDescent="0.3">
      <c r="A23"/>
    </row>
    <row r="24" spans="1:5" x14ac:dyDescent="0.3">
      <c r="A24" s="19"/>
    </row>
    <row r="25" spans="1:5" x14ac:dyDescent="0.3">
      <c r="A25"/>
    </row>
    <row r="26" spans="1:5" x14ac:dyDescent="0.3">
      <c r="A26"/>
    </row>
    <row r="27" spans="1:5" x14ac:dyDescent="0.3">
      <c r="A27" s="20"/>
    </row>
  </sheetData>
  <mergeCells count="4">
    <mergeCell ref="A1:E1"/>
    <mergeCell ref="A2:E2"/>
    <mergeCell ref="A3:E3"/>
    <mergeCell ref="A4:D4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</vt:lpstr>
      <vt:lpstr>'8'!Print_Area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2025-05-05T07:08:23Z</dcterms:created>
  <dcterms:modified xsi:type="dcterms:W3CDTF">2025-05-05T07:09:16Z</dcterms:modified>
</cp:coreProperties>
</file>